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4.xml" ContentType="application/vnd.openxmlformats-officedocument.drawing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drawings/drawing5.xml" ContentType="application/vnd.openxmlformats-officedocument.drawing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drawings/drawing6.xml" ContentType="application/vnd.openxmlformats-officedocument.drawing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drawings/drawing7.xml" ContentType="application/vnd.openxmlformats-officedocument.drawing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drawings/drawing8.xml" ContentType="application/vnd.openxmlformats-officedocument.drawing+xml"/>
  <Override PartName="/xl/charts/chart20.xml" ContentType="application/vnd.openxmlformats-officedocument.drawingml.chart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drawings/drawing9.xml" ContentType="application/vnd.openxmlformats-officedocument.drawing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drawings/drawing10.xml" ContentType="application/vnd.openxmlformats-officedocument.drawing+xml"/>
  <Override PartName="/xl/charts/chart25.xml" ContentType="application/vnd.openxmlformats-officedocument.drawingml.chart+xml"/>
  <Override PartName="/xl/charts/chart26.xml" ContentType="application/vnd.openxmlformats-officedocument.drawingml.chart+xml"/>
  <Override PartName="/xl/charts/chart27.xml" ContentType="application/vnd.openxmlformats-officedocument.drawingml.chart+xml"/>
  <Override PartName="/xl/drawings/drawing11.xml" ContentType="application/vnd.openxmlformats-officedocument.drawing+xml"/>
  <Override PartName="/xl/charts/chart28.xml" ContentType="application/vnd.openxmlformats-officedocument.drawingml.chart+xml"/>
  <Override PartName="/xl/charts/chart29.xml" ContentType="application/vnd.openxmlformats-officedocument.drawingml.chart+xml"/>
  <Override PartName="/xl/charts/chart30.xml" ContentType="application/vnd.openxmlformats-officedocument.drawingml.chart+xml"/>
  <Override PartName="/xl/drawings/drawing12.xml" ContentType="application/vnd.openxmlformats-officedocument.drawing+xml"/>
  <Override PartName="/xl/charts/chart31.xml" ContentType="application/vnd.openxmlformats-officedocument.drawingml.chart+xml"/>
  <Override PartName="/xl/charts/chart32.xml" ContentType="application/vnd.openxmlformats-officedocument.drawingml.chart+xml"/>
  <Override PartName="/xl/drawings/drawing13.xml" ContentType="application/vnd.openxmlformats-officedocument.drawing+xml"/>
  <Override PartName="/xl/charts/chart33.xml" ContentType="application/vnd.openxmlformats-officedocument.drawingml.chart+xml"/>
  <Override PartName="/xl/charts/chart34.xml" ContentType="application/vnd.openxmlformats-officedocument.drawingml.chart+xml"/>
  <Override PartName="/xl/charts/chart35.xml" ContentType="application/vnd.openxmlformats-officedocument.drawingml.chart+xml"/>
  <Override PartName="/xl/drawings/drawing14.xml" ContentType="application/vnd.openxmlformats-officedocument.drawing+xml"/>
  <Override PartName="/xl/charts/chart36.xml" ContentType="application/vnd.openxmlformats-officedocument.drawingml.chart+xml"/>
  <Override PartName="/xl/charts/chart37.xml" ContentType="application/vnd.openxmlformats-officedocument.drawingml.chart+xml"/>
  <Override PartName="/xl/charts/chart38.xml" ContentType="application/vnd.openxmlformats-officedocument.drawingml.chart+xml"/>
  <Override PartName="/xl/drawings/drawing15.xml" ContentType="application/vnd.openxmlformats-officedocument.drawing+xml"/>
  <Override PartName="/xl/charts/chart39.xml" ContentType="application/vnd.openxmlformats-officedocument.drawingml.chart+xml"/>
  <Override PartName="/xl/charts/chart40.xml" ContentType="application/vnd.openxmlformats-officedocument.drawingml.chart+xml"/>
  <Override PartName="/xl/drawings/drawing16.xml" ContentType="application/vnd.openxmlformats-officedocument.drawing+xml"/>
  <Override PartName="/xl/charts/chart41.xml" ContentType="application/vnd.openxmlformats-officedocument.drawingml.chart+xml"/>
  <Override PartName="/xl/charts/chart42.xml" ContentType="application/vnd.openxmlformats-officedocument.drawingml.chart+xml"/>
  <Override PartName="/xl/drawings/drawing17.xml" ContentType="application/vnd.openxmlformats-officedocument.drawing+xml"/>
  <Override PartName="/xl/charts/chart43.xml" ContentType="application/vnd.openxmlformats-officedocument.drawingml.chart+xml"/>
  <Override PartName="/xl/charts/chart44.xml" ContentType="application/vnd.openxmlformats-officedocument.drawingml.chart+xml"/>
  <Override PartName="/xl/drawings/drawing18.xml" ContentType="application/vnd.openxmlformats-officedocument.drawing+xml"/>
  <Override PartName="/xl/charts/chart45.xml" ContentType="application/vnd.openxmlformats-officedocument.drawingml.chart+xml"/>
  <Override PartName="/xl/charts/chart46.xml" ContentType="application/vnd.openxmlformats-officedocument.drawingml.chart+xml"/>
  <Override PartName="/xl/drawings/drawing19.xml" ContentType="application/vnd.openxmlformats-officedocument.drawing+xml"/>
  <Override PartName="/xl/charts/chart47.xml" ContentType="application/vnd.openxmlformats-officedocument.drawingml.chart+xml"/>
  <Override PartName="/xl/charts/chart48.xml" ContentType="application/vnd.openxmlformats-officedocument.drawingml.chart+xml"/>
  <Override PartName="/xl/drawings/drawing20.xml" ContentType="application/vnd.openxmlformats-officedocument.drawing+xml"/>
  <Override PartName="/xl/charts/chart49.xml" ContentType="application/vnd.openxmlformats-officedocument.drawingml.chart+xml"/>
  <Override PartName="/xl/charts/chart50.xml" ContentType="application/vnd.openxmlformats-officedocument.drawingml.chart+xml"/>
  <Override PartName="/xl/drawings/drawing21.xml" ContentType="application/vnd.openxmlformats-officedocument.drawing+xml"/>
  <Override PartName="/xl/charts/chart51.xml" ContentType="application/vnd.openxmlformats-officedocument.drawingml.chart+xml"/>
  <Override PartName="/xl/charts/chart52.xml" ContentType="application/vnd.openxmlformats-officedocument.drawingml.chart+xml"/>
  <Override PartName="/xl/drawings/drawing22.xml" ContentType="application/vnd.openxmlformats-officedocument.drawing+xml"/>
  <Override PartName="/xl/charts/chart53.xml" ContentType="application/vnd.openxmlformats-officedocument.drawingml.chart+xml"/>
  <Override PartName="/xl/charts/chart54.xml" ContentType="application/vnd.openxmlformats-officedocument.drawingml.chart+xml"/>
  <Override PartName="/xl/drawings/drawing23.xml" ContentType="application/vnd.openxmlformats-officedocument.drawing+xml"/>
  <Override PartName="/xl/charts/chart55.xml" ContentType="application/vnd.openxmlformats-officedocument.drawingml.chart+xml"/>
  <Override PartName="/xl/charts/chart5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312" windowWidth="4680" windowHeight="8292"/>
  </bookViews>
  <sheets>
    <sheet name="Zał. 7.3 Wambierzyce 18N" sheetId="2" r:id="rId1"/>
    <sheet name="Zał. 7.4 Krzyżanów 2" sheetId="3" r:id="rId2"/>
    <sheet name=" Zał. 7.5 Łężyce 7" sheetId="24" r:id="rId3"/>
    <sheet name=" Zał. 7.6 Gorzeszów P-1" sheetId="25" r:id="rId4"/>
    <sheet name="Zał. 7.7 Dobromyśl 5B" sheetId="7" r:id="rId5"/>
    <sheet name="Zał. 7.8 Grzędy 3P" sheetId="8" r:id="rId6"/>
    <sheet name="Zał. 7.9 Mieroszów 2" sheetId="9" r:id="rId7"/>
    <sheet name="Zał. 7.10 Długopole Dolne 6R" sheetId="10" r:id="rId8"/>
    <sheet name="Zał. 7.11 Gierczyn G18_3" sheetId="26" r:id="rId9"/>
    <sheet name="Zał. 7.12 Łupki 1" sheetId="12" r:id="rId10"/>
    <sheet name="Zał. 7.13 Pełczyn IVP" sheetId="13" r:id="rId11"/>
    <sheet name="Zał. 7.14 Wałbrzych Stara Kop." sheetId="27" r:id="rId12"/>
    <sheet name="Zał. 7.15 Lądek-Zdr. L-1" sheetId="15" r:id="rId13"/>
    <sheet name="Zał. 7.16 Stary Waliszów 7R" sheetId="16" r:id="rId14"/>
    <sheet name="Zał. 7.17 Tłumaczów 21N" sheetId="17" r:id="rId15"/>
    <sheet name="Zał. 7.18 Opolno-Zdr. 1" sheetId="28" r:id="rId16"/>
    <sheet name="Zał. 7.19 Koźlice PB-2" sheetId="19" r:id="rId17"/>
    <sheet name="Zał. 7.20 HOp-117" sheetId="20" r:id="rId18"/>
    <sheet name="Zał. 7.21 BH-4_36" sheetId="29" r:id="rId19"/>
    <sheet name="Zał. 7.21 12H" sheetId="30" r:id="rId20"/>
    <sheet name="Zał. 7.23 HP-10W 66" sheetId="23" r:id="rId21"/>
    <sheet name="Zał. 7.24 Pochylnia V" sheetId="31" r:id="rId22"/>
    <sheet name="Zał. 7.25 Wrocław W-1" sheetId="32" r:id="rId23"/>
  </sheets>
  <definedNames>
    <definedName name="_xlnm.Print_Area" localSheetId="2">' Zał. 7.5 Łężyce 7'!$A$1:$S$33</definedName>
    <definedName name="_xlnm.Print_Area" localSheetId="3">' Zał. 7.6 Gorzeszów P-1'!$A$1:$S$46</definedName>
    <definedName name="_xlnm.Print_Area" localSheetId="7">'Zał. 7.10 Długopole Dolne 6R'!$A$1:$Y$64</definedName>
    <definedName name="_xlnm.Print_Area" localSheetId="8">'Zał. 7.11 Gierczyn G18_3'!$A$1:$S$41</definedName>
    <definedName name="_xlnm.Print_Area" localSheetId="9">'Zał. 7.12 Łupki 1'!$A$1:$Y$64</definedName>
    <definedName name="_xlnm.Print_Area" localSheetId="10">'Zał. 7.13 Pełczyn IVP'!$A$1:$X$61</definedName>
    <definedName name="_xlnm.Print_Area" localSheetId="11">'Zał. 7.14 Wałbrzych Stara Kop.'!$A$1:$S$57</definedName>
    <definedName name="_xlnm.Print_Area" localSheetId="12">'Zał. 7.15 Lądek-Zdr. L-1'!$A$1:$Y$41</definedName>
    <definedName name="_xlnm.Print_Area" localSheetId="13">'Zał. 7.16 Stary Waliszów 7R'!$A$1:$Y$65</definedName>
    <definedName name="_xlnm.Print_Area" localSheetId="14">'Zał. 7.17 Tłumaczów 21N'!$A$1:$S$46</definedName>
    <definedName name="_xlnm.Print_Area" localSheetId="15">'Zał. 7.18 Opolno-Zdr. 1'!$A$1:$S$36</definedName>
    <definedName name="_xlnm.Print_Area" localSheetId="16">'Zał. 7.19 Koźlice PB-2'!$A$1:$S$43</definedName>
    <definedName name="_xlnm.Print_Area" localSheetId="17">'Zał. 7.20 HOp-117'!$A$1:$S$42</definedName>
    <definedName name="_xlnm.Print_Area" localSheetId="19">'Zał. 7.21 12H'!$A$1:$S$33</definedName>
    <definedName name="_xlnm.Print_Area" localSheetId="18">'Zał. 7.21 BH-4_36'!$A$1:$S$33</definedName>
    <definedName name="_xlnm.Print_Area" localSheetId="20">'Zał. 7.23 HP-10W 66'!$A$1:$S$40</definedName>
    <definedName name="_xlnm.Print_Area" localSheetId="21">'Zał. 7.24 Pochylnia V'!$A$1:$S$39</definedName>
    <definedName name="_xlnm.Print_Area" localSheetId="22">'Zał. 7.25 Wrocław W-1'!$A$1:$S$43</definedName>
    <definedName name="_xlnm.Print_Area" localSheetId="0">'Zał. 7.3 Wambierzyce 18N'!$A$1:$Y$58</definedName>
    <definedName name="_xlnm.Print_Area" localSheetId="1">'Zał. 7.4 Krzyżanów 2'!$A$1:$Y$65</definedName>
    <definedName name="_xlnm.Print_Area" localSheetId="4">'Zał. 7.7 Dobromyśl 5B'!$A$1:$Y$65</definedName>
    <definedName name="_xlnm.Print_Area" localSheetId="5">'Zał. 7.8 Grzędy 3P'!$A$1:$Y$65</definedName>
    <definedName name="_xlnm.Print_Area" localSheetId="6">'Zał. 7.9 Mieroszów 2'!$A$1:$Y$54</definedName>
  </definedNames>
  <calcPr calcId="145621"/>
</workbook>
</file>

<file path=xl/calcChain.xml><?xml version="1.0" encoding="utf-8"?>
<calcChain xmlns="http://schemas.openxmlformats.org/spreadsheetml/2006/main">
  <c r="V43" i="2" l="1"/>
</calcChain>
</file>

<file path=xl/sharedStrings.xml><?xml version="1.0" encoding="utf-8"?>
<sst xmlns="http://schemas.openxmlformats.org/spreadsheetml/2006/main" count="879" uniqueCount="74">
  <si>
    <t>pH</t>
  </si>
  <si>
    <t>max</t>
  </si>
  <si>
    <t>min</t>
  </si>
  <si>
    <t>,</t>
  </si>
  <si>
    <r>
      <t>T [</t>
    </r>
    <r>
      <rPr>
        <b/>
        <sz val="11"/>
        <color theme="1"/>
        <rFont val="Calibri"/>
        <family val="2"/>
        <charset val="238"/>
      </rPr>
      <t>ᴼ</t>
    </r>
    <r>
      <rPr>
        <b/>
        <sz val="11"/>
        <color theme="1"/>
        <rFont val="Calibri"/>
        <family val="2"/>
        <charset val="238"/>
        <scheme val="minor"/>
      </rPr>
      <t>C]</t>
    </r>
  </si>
  <si>
    <t>EC [mS/cm]</t>
  </si>
  <si>
    <t>L.p.</t>
  </si>
  <si>
    <t>głębokość 
[m p.p.t.]</t>
  </si>
  <si>
    <t>grad. T</t>
  </si>
  <si>
    <r>
      <t>grad. T 
[</t>
    </r>
    <r>
      <rPr>
        <sz val="11"/>
        <color theme="1"/>
        <rFont val="Calibri"/>
        <family val="2"/>
        <charset val="238"/>
      </rPr>
      <t>ᴼ</t>
    </r>
    <r>
      <rPr>
        <sz val="11"/>
        <color theme="1"/>
        <rFont val="Calibri"/>
        <family val="2"/>
        <charset val="238"/>
        <scheme val="minor"/>
      </rPr>
      <t>C/m]</t>
    </r>
  </si>
  <si>
    <r>
      <t>grad. T 
[</t>
    </r>
    <r>
      <rPr>
        <sz val="11"/>
        <color theme="1"/>
        <rFont val="Calibri"/>
        <family val="2"/>
        <charset val="238"/>
      </rPr>
      <t>ᴼ</t>
    </r>
    <r>
      <rPr>
        <sz val="11"/>
        <color theme="1"/>
        <rFont val="Calibri"/>
        <family val="2"/>
        <charset val="238"/>
        <scheme val="minor"/>
      </rPr>
      <t>C/100 m]</t>
    </r>
  </si>
  <si>
    <r>
      <t xml:space="preserve">Data 
pomiaru
</t>
    </r>
    <r>
      <rPr>
        <sz val="11"/>
        <color theme="1"/>
        <rFont val="Calibri"/>
        <family val="2"/>
        <charset val="238"/>
        <scheme val="minor"/>
      </rPr>
      <t>rrrr-mm-dd</t>
    </r>
  </si>
  <si>
    <r>
      <t xml:space="preserve">Głębokość zwierciadła wody
</t>
    </r>
    <r>
      <rPr>
        <sz val="11"/>
        <color theme="1"/>
        <rFont val="Calibri"/>
        <family val="2"/>
        <charset val="238"/>
        <scheme val="minor"/>
      </rPr>
      <t>[m p.p.t.]</t>
    </r>
  </si>
  <si>
    <t>Uwagi</t>
  </si>
  <si>
    <t>zwierciadło 
artezyjskie</t>
  </si>
  <si>
    <t>(+)0,33</t>
  </si>
  <si>
    <t>[mW/m2]</t>
  </si>
  <si>
    <t>[W/m2]</t>
  </si>
  <si>
    <t>Interwał obliczeniowy:</t>
  </si>
  <si>
    <r>
      <t>T
 [</t>
    </r>
    <r>
      <rPr>
        <b/>
        <sz val="11"/>
        <color theme="1"/>
        <rFont val="Calibri"/>
        <family val="2"/>
        <charset val="238"/>
      </rPr>
      <t>ᴼ</t>
    </r>
    <r>
      <rPr>
        <b/>
        <sz val="11"/>
        <color theme="1"/>
        <rFont val="Calibri"/>
        <family val="2"/>
        <charset val="238"/>
        <scheme val="minor"/>
      </rPr>
      <t>C]</t>
    </r>
  </si>
  <si>
    <t>Parametr</t>
  </si>
  <si>
    <t>Wartość</t>
  </si>
  <si>
    <t>Jednostka</t>
  </si>
  <si>
    <t>Śr. przewodność cieplna Kśr</t>
  </si>
  <si>
    <r>
      <t>[W/m</t>
    </r>
    <r>
      <rPr>
        <sz val="11"/>
        <color theme="1"/>
        <rFont val="Calibri"/>
        <family val="2"/>
        <charset val="238"/>
        <scheme val="minor"/>
      </rPr>
      <t>ᴼC]</t>
    </r>
  </si>
  <si>
    <r>
      <t>Strumień cieplny Q=K</t>
    </r>
    <r>
      <rPr>
        <sz val="11"/>
        <color theme="1"/>
        <rFont val="Calibri"/>
        <family val="2"/>
        <charset val="238"/>
      </rPr>
      <t>∙</t>
    </r>
    <r>
      <rPr>
        <sz val="11"/>
        <color theme="1"/>
        <rFont val="Calibri"/>
        <family val="2"/>
        <charset val="238"/>
        <scheme val="minor"/>
      </rPr>
      <t>G</t>
    </r>
  </si>
  <si>
    <t>Strumień cieplny Q=K∙G</t>
  </si>
  <si>
    <t>Pkt inwersji krzywej T</t>
  </si>
  <si>
    <t>mediana</t>
  </si>
  <si>
    <t>odchylenie standardowe</t>
  </si>
  <si>
    <t>Strop [m p.p.t.]</t>
  </si>
  <si>
    <t>Spąg [m p.p.t.]</t>
  </si>
  <si>
    <t>Różnica T [ᴼC]</t>
  </si>
  <si>
    <t>Miąższość H [m]</t>
  </si>
  <si>
    <t>Głębokość 
[m p.p.t.]</t>
  </si>
  <si>
    <t>średnia ar.</t>
  </si>
  <si>
    <t>wariancja</t>
  </si>
  <si>
    <t>Gradient
geotermiczny G</t>
  </si>
  <si>
    <t>Głębokość
[m p.p.t.]</t>
  </si>
  <si>
    <t>n</t>
  </si>
  <si>
    <r>
      <t>O</t>
    </r>
    <r>
      <rPr>
        <b/>
        <vertAlign val="subscript"/>
        <sz val="11"/>
        <color theme="1"/>
        <rFont val="Calibri"/>
        <family val="2"/>
        <charset val="238"/>
        <scheme val="minor"/>
      </rPr>
      <t xml:space="preserve">2 </t>
    </r>
    <r>
      <rPr>
        <b/>
        <sz val="11"/>
        <color theme="1"/>
        <rFont val="Calibri"/>
        <family val="2"/>
        <charset val="238"/>
        <scheme val="minor"/>
      </rPr>
      <t>[mg/l]</t>
    </r>
  </si>
  <si>
    <t>b.d. - brak danych</t>
  </si>
  <si>
    <t>b.d.</t>
  </si>
  <si>
    <t>b.d</t>
  </si>
  <si>
    <t>Pkt inwersji T</t>
  </si>
  <si>
    <t>Gradient geot. G 
w interwale obl.</t>
  </si>
  <si>
    <r>
      <t xml:space="preserve">T </t>
    </r>
    <r>
      <rPr>
        <b/>
        <sz val="11"/>
        <color theme="1"/>
        <rFont val="Calibri"/>
        <family val="2"/>
        <charset val="238"/>
      </rPr>
      <t>ᴼ</t>
    </r>
    <r>
      <rPr>
        <b/>
        <sz val="11"/>
        <color theme="1"/>
        <rFont val="Calibri"/>
        <family val="2"/>
        <charset val="238"/>
        <scheme val="minor"/>
      </rPr>
      <t>C</t>
    </r>
  </si>
  <si>
    <r>
      <t xml:space="preserve">T powietrza
</t>
    </r>
    <r>
      <rPr>
        <sz val="11"/>
        <color theme="1"/>
        <rFont val="Calibri"/>
        <family val="2"/>
        <charset val="238"/>
        <scheme val="minor"/>
      </rPr>
      <t>ᴼC</t>
    </r>
  </si>
  <si>
    <t>Zał. 7.3 Wyniki wybranych badań dla otworu Wambierzyce 18N</t>
  </si>
  <si>
    <t>Zał. 7.4 Wyniki wybranych badań dla otworu Krzyżanów 2</t>
  </si>
  <si>
    <t>Zał. 7.5 Wyniki wybranych badań dla otworu Łężyce 7</t>
  </si>
  <si>
    <t>Zał. 7.6 Wyniki wybranych badań dla otworu Gorzeszów P-1</t>
  </si>
  <si>
    <t>Zał. 7.7 Wyniki wybranych badań dla otworu Dobromyśl 5B</t>
  </si>
  <si>
    <t>Zał. 7.8 Wyniki wybranych badań dla otworu Grzędy 3P</t>
  </si>
  <si>
    <t>Zał. 7.9 Wyniki wybranych badań dla otworu Mieroszów 2</t>
  </si>
  <si>
    <t>Zał. 7.10 Wyniki wybranych badań dla otworu Długopole Dolne 6R</t>
  </si>
  <si>
    <t>Zał. 7.11 Wyniki wybranych badań dla otworu Gierczyn G18/3</t>
  </si>
  <si>
    <t>Zał. 12 Wyniki wybranych badań dla otworu Łupki 1</t>
  </si>
  <si>
    <t>Zał. 7.13 Wyniki wybranych badań dla otworu Pełczyn IVP</t>
  </si>
  <si>
    <t>Zał. 7.14 Wyniki wybranych badań dla otworu Wałbrzych Stara Kopalnia</t>
  </si>
  <si>
    <t>Zał. 7.15 Wyniki wybranych badań dla otworu Lądek-Zdrój L-1</t>
  </si>
  <si>
    <t>Zał. 7.16 Wyniki wybranych badań dla otworu Stary Waliszów 7R</t>
  </si>
  <si>
    <t>Zał. 7.17 Wyniki wybranych badań dla otworu Tłumaczów 21N</t>
  </si>
  <si>
    <t>Zał. 7.18 Wyniki wybranych badań dla otworu Opolno-Zdrój 1</t>
  </si>
  <si>
    <t>Zał. 7.19 Wyniki wybranych badań dla otworu Koźlice PB-2</t>
  </si>
  <si>
    <t>Zał. 7.20 Wyniki wybranych badań dla otworu HOp-117</t>
  </si>
  <si>
    <t>Zał. 7.21 Wyniki wybranych badań dla otworu BH-4/36</t>
  </si>
  <si>
    <t>Zał. 7.22 Wyniki wybranych badań dla otworu 12H</t>
  </si>
  <si>
    <t>Zał. 7.23 Wyniki wybranych badań dla otworu HP-10W/66</t>
  </si>
  <si>
    <t>Zał. 7.24 Wyniki wybranych badań dla otworu Pochylnia 5</t>
  </si>
  <si>
    <t>Zał. 7.25 Wyniki wybranych badań dla otworu Wrocław W-1</t>
  </si>
  <si>
    <t>Tabelaryczne zestawienie wyników profilowania multimiernikiem KLL-Q2 dla wybranych parametrów fizykochemicznych</t>
  </si>
  <si>
    <t>Wyniki obliczeń dotyczących analizowanych parametrów geotermicznych</t>
  </si>
  <si>
    <t>Wyniki obliczeń podstawowych parametrów statystycznych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</si>
</sst>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yyyy/mm/dd;@"/>
  </numFmts>
  <fonts count="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</font>
    <font>
      <b/>
      <vertAlign val="subscript"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b/>
      <sz val="12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92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/>
    </xf>
    <xf numFmtId="0" fontId="0" fillId="0" borderId="0" xfId="0"/>
    <xf numFmtId="0" fontId="2" fillId="0" borderId="0" xfId="0" applyFont="1" applyAlignment="1">
      <alignment horizontal="right"/>
    </xf>
    <xf numFmtId="0" fontId="2" fillId="0" borderId="0" xfId="0" applyFont="1"/>
    <xf numFmtId="0" fontId="0" fillId="0" borderId="0" xfId="0" applyFill="1" applyAlignment="1">
      <alignment horizontal="center" vertical="center"/>
    </xf>
    <xf numFmtId="0" fontId="0" fillId="0" borderId="0" xfId="0" applyAlignment="1">
      <alignment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0" borderId="0" xfId="0" applyFill="1"/>
    <xf numFmtId="0" fontId="2" fillId="0" borderId="0" xfId="0" applyFont="1" applyFill="1" applyAlignment="1">
      <alignment horizontal="left" vertical="center"/>
    </xf>
    <xf numFmtId="0" fontId="0" fillId="0" borderId="1" xfId="0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0" fontId="2" fillId="0" borderId="0" xfId="0" applyFont="1" applyFill="1"/>
    <xf numFmtId="0" fontId="0" fillId="0" borderId="0" xfId="0" applyAlignment="1">
      <alignment horizontal="left" vertical="center"/>
    </xf>
    <xf numFmtId="0" fontId="0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0" fillId="0" borderId="3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164" fontId="0" fillId="0" borderId="1" xfId="0" applyNumberFormat="1" applyBorder="1" applyAlignment="1">
      <alignment horizontal="right" vertical="center"/>
    </xf>
    <xf numFmtId="0" fontId="0" fillId="0" borderId="0" xfId="0" applyFont="1" applyAlignment="1">
      <alignment horizontal="left" vertical="center"/>
    </xf>
    <xf numFmtId="0" fontId="0" fillId="0" borderId="0" xfId="0" applyBorder="1" applyAlignment="1">
      <alignment horizontal="center" vertical="center"/>
    </xf>
    <xf numFmtId="0" fontId="0" fillId="0" borderId="0" xfId="0" applyBorder="1"/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/>
    </xf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/>
    <xf numFmtId="0" fontId="0" fillId="0" borderId="0" xfId="0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Fill="1" applyAlignment="1">
      <alignment horizontal="right" vertical="center"/>
    </xf>
    <xf numFmtId="0" fontId="0" fillId="0" borderId="0" xfId="0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0" fillId="0" borderId="0" xfId="0" applyFont="1"/>
    <xf numFmtId="0" fontId="0" fillId="0" borderId="0" xfId="0" applyFont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0" xfId="0" applyFont="1" applyFill="1" applyBorder="1" applyAlignment="1">
      <alignment horizontal="center" vertical="center" wrapText="1"/>
    </xf>
    <xf numFmtId="0" fontId="0" fillId="0" borderId="0" xfId="0"/>
    <xf numFmtId="165" fontId="1" fillId="0" borderId="1" xfId="0" applyNumberFormat="1" applyFont="1" applyBorder="1" applyAlignment="1">
      <alignment horizontal="center" vertical="top" wrapText="1"/>
    </xf>
    <xf numFmtId="165" fontId="0" fillId="0" borderId="1" xfId="0" applyNumberFormat="1" applyBorder="1" applyAlignment="1">
      <alignment horizontal="center" vertical="center"/>
    </xf>
    <xf numFmtId="165" fontId="0" fillId="0" borderId="0" xfId="0" applyNumberFormat="1" applyBorder="1" applyAlignment="1">
      <alignment horizontal="center" vertical="center"/>
    </xf>
    <xf numFmtId="164" fontId="0" fillId="0" borderId="0" xfId="0" applyNumberFormat="1" applyBorder="1" applyAlignment="1">
      <alignment horizontal="right" vertical="center"/>
    </xf>
    <xf numFmtId="0" fontId="0" fillId="0" borderId="0" xfId="0"/>
    <xf numFmtId="165" fontId="0" fillId="0" borderId="1" xfId="0" applyNumberFormat="1" applyBorder="1" applyAlignment="1">
      <alignment horizontal="center" vertical="center"/>
    </xf>
    <xf numFmtId="0" fontId="2" fillId="0" borderId="0" xfId="0" applyFont="1" applyBorder="1" applyAlignment="1">
      <alignment horizontal="left" vertical="center"/>
    </xf>
    <xf numFmtId="165" fontId="1" fillId="0" borderId="1" xfId="0" applyNumberFormat="1" applyFont="1" applyBorder="1" applyAlignment="1">
      <alignment horizontal="center" vertical="top" wrapText="1"/>
    </xf>
    <xf numFmtId="165" fontId="0" fillId="0" borderId="1" xfId="0" applyNumberFormat="1" applyBorder="1" applyAlignment="1">
      <alignment horizontal="center" vertical="center"/>
    </xf>
    <xf numFmtId="165" fontId="1" fillId="0" borderId="1" xfId="0" applyNumberFormat="1" applyFont="1" applyBorder="1" applyAlignment="1">
      <alignment horizontal="center" vertical="top" wrapText="1"/>
    </xf>
    <xf numFmtId="165" fontId="0" fillId="0" borderId="1" xfId="0" applyNumberFormat="1" applyBorder="1" applyAlignment="1">
      <alignment horizontal="center" vertical="center"/>
    </xf>
    <xf numFmtId="165" fontId="1" fillId="0" borderId="1" xfId="0" applyNumberFormat="1" applyFont="1" applyBorder="1" applyAlignment="1">
      <alignment horizontal="center" vertical="top" wrapText="1"/>
    </xf>
    <xf numFmtId="165" fontId="0" fillId="0" borderId="1" xfId="0" applyNumberFormat="1" applyBorder="1" applyAlignment="1">
      <alignment horizontal="center" vertical="center"/>
    </xf>
    <xf numFmtId="165" fontId="1" fillId="0" borderId="1" xfId="0" applyNumberFormat="1" applyFont="1" applyBorder="1" applyAlignment="1">
      <alignment horizontal="center" vertical="top" wrapText="1"/>
    </xf>
    <xf numFmtId="165" fontId="0" fillId="0" borderId="1" xfId="0" applyNumberFormat="1" applyBorder="1" applyAlignment="1">
      <alignment horizontal="center" vertical="center"/>
    </xf>
    <xf numFmtId="165" fontId="1" fillId="0" borderId="1" xfId="0" applyNumberFormat="1" applyFont="1" applyBorder="1" applyAlignment="1">
      <alignment horizontal="center" vertical="top" wrapText="1"/>
    </xf>
    <xf numFmtId="165" fontId="0" fillId="0" borderId="1" xfId="0" applyNumberFormat="1" applyBorder="1" applyAlignment="1">
      <alignment horizontal="center" vertical="center"/>
    </xf>
    <xf numFmtId="165" fontId="1" fillId="0" borderId="1" xfId="0" applyNumberFormat="1" applyFont="1" applyBorder="1" applyAlignment="1">
      <alignment horizontal="center" vertical="top" wrapText="1"/>
    </xf>
    <xf numFmtId="165" fontId="0" fillId="0" borderId="1" xfId="0" applyNumberFormat="1" applyBorder="1" applyAlignment="1">
      <alignment horizontal="center" vertical="center"/>
    </xf>
    <xf numFmtId="165" fontId="1" fillId="0" borderId="1" xfId="0" applyNumberFormat="1" applyFont="1" applyBorder="1" applyAlignment="1">
      <alignment horizontal="center" vertical="top" wrapText="1"/>
    </xf>
    <xf numFmtId="165" fontId="0" fillId="0" borderId="1" xfId="0" applyNumberFormat="1" applyBorder="1" applyAlignment="1">
      <alignment horizontal="center" vertical="center"/>
    </xf>
    <xf numFmtId="165" fontId="1" fillId="0" borderId="1" xfId="0" applyNumberFormat="1" applyFont="1" applyBorder="1" applyAlignment="1">
      <alignment horizontal="center" vertical="top" wrapText="1"/>
    </xf>
    <xf numFmtId="165" fontId="0" fillId="0" borderId="1" xfId="0" applyNumberFormat="1" applyBorder="1" applyAlignment="1">
      <alignment horizontal="center" vertical="center"/>
    </xf>
    <xf numFmtId="165" fontId="1" fillId="0" borderId="1" xfId="0" applyNumberFormat="1" applyFont="1" applyBorder="1" applyAlignment="1">
      <alignment horizontal="center" vertical="top" wrapText="1"/>
    </xf>
    <xf numFmtId="165" fontId="0" fillId="0" borderId="1" xfId="0" applyNumberFormat="1" applyBorder="1" applyAlignment="1">
      <alignment horizontal="center" vertical="center"/>
    </xf>
    <xf numFmtId="165" fontId="1" fillId="0" borderId="1" xfId="0" applyNumberFormat="1" applyFont="1" applyBorder="1" applyAlignment="1">
      <alignment horizontal="center" vertical="top" wrapText="1"/>
    </xf>
    <xf numFmtId="165" fontId="0" fillId="0" borderId="1" xfId="0" applyNumberFormat="1" applyBorder="1" applyAlignment="1">
      <alignment horizontal="center" vertical="center"/>
    </xf>
    <xf numFmtId="165" fontId="1" fillId="0" borderId="1" xfId="0" applyNumberFormat="1" applyFont="1" applyBorder="1" applyAlignment="1">
      <alignment horizontal="center" vertical="top" wrapText="1"/>
    </xf>
    <xf numFmtId="165" fontId="0" fillId="0" borderId="1" xfId="0" applyNumberFormat="1" applyBorder="1" applyAlignment="1">
      <alignment horizontal="center" vertical="center"/>
    </xf>
    <xf numFmtId="165" fontId="1" fillId="0" borderId="1" xfId="0" applyNumberFormat="1" applyFont="1" applyBorder="1" applyAlignment="1">
      <alignment horizontal="center" vertical="top" wrapText="1"/>
    </xf>
    <xf numFmtId="165" fontId="0" fillId="0" borderId="1" xfId="0" applyNumberFormat="1" applyBorder="1" applyAlignment="1">
      <alignment horizontal="center" vertical="center"/>
    </xf>
    <xf numFmtId="165" fontId="1" fillId="0" borderId="1" xfId="0" applyNumberFormat="1" applyFont="1" applyBorder="1" applyAlignment="1">
      <alignment horizontal="center" vertical="top" wrapText="1"/>
    </xf>
    <xf numFmtId="165" fontId="0" fillId="0" borderId="1" xfId="0" applyNumberFormat="1" applyBorder="1" applyAlignment="1">
      <alignment horizontal="center" vertical="center"/>
    </xf>
    <xf numFmtId="165" fontId="1" fillId="0" borderId="1" xfId="0" applyNumberFormat="1" applyFont="1" applyBorder="1" applyAlignment="1">
      <alignment horizontal="center" vertical="top" wrapText="1"/>
    </xf>
    <xf numFmtId="165" fontId="0" fillId="0" borderId="1" xfId="0" applyNumberFormat="1" applyBorder="1" applyAlignment="1">
      <alignment horizontal="center" vertical="center"/>
    </xf>
    <xf numFmtId="165" fontId="1" fillId="0" borderId="1" xfId="0" applyNumberFormat="1" applyFont="1" applyBorder="1" applyAlignment="1">
      <alignment horizontal="center" vertical="top" wrapText="1"/>
    </xf>
    <xf numFmtId="165" fontId="0" fillId="0" borderId="1" xfId="0" applyNumberFormat="1" applyBorder="1" applyAlignment="1">
      <alignment horizontal="center" vertical="center"/>
    </xf>
    <xf numFmtId="165" fontId="1" fillId="0" borderId="1" xfId="0" applyNumberFormat="1" applyFont="1" applyBorder="1" applyAlignment="1">
      <alignment horizontal="center" vertical="top" wrapText="1"/>
    </xf>
    <xf numFmtId="165" fontId="0" fillId="0" borderId="1" xfId="0" applyNumberFormat="1" applyBorder="1" applyAlignment="1">
      <alignment horizontal="center" vertical="center"/>
    </xf>
    <xf numFmtId="165" fontId="1" fillId="0" borderId="1" xfId="0" applyNumberFormat="1" applyFont="1" applyBorder="1" applyAlignment="1">
      <alignment horizontal="center" vertical="top" wrapText="1"/>
    </xf>
    <xf numFmtId="165" fontId="0" fillId="0" borderId="1" xfId="0" applyNumberFormat="1" applyBorder="1" applyAlignment="1">
      <alignment horizontal="center" vertical="center"/>
    </xf>
    <xf numFmtId="165" fontId="1" fillId="0" borderId="1" xfId="0" applyNumberFormat="1" applyFont="1" applyBorder="1" applyAlignment="1">
      <alignment horizontal="center" vertical="top" wrapText="1"/>
    </xf>
    <xf numFmtId="165" fontId="0" fillId="0" borderId="1" xfId="0" applyNumberFormat="1" applyBorder="1" applyAlignment="1">
      <alignment horizontal="center" vertical="center"/>
    </xf>
    <xf numFmtId="165" fontId="1" fillId="0" borderId="1" xfId="0" applyNumberFormat="1" applyFont="1" applyBorder="1" applyAlignment="1">
      <alignment horizontal="center" vertical="top" wrapText="1"/>
    </xf>
    <xf numFmtId="165" fontId="0" fillId="0" borderId="1" xfId="0" applyNumberFormat="1" applyBorder="1" applyAlignment="1">
      <alignment horizontal="center" vertical="center"/>
    </xf>
    <xf numFmtId="165" fontId="1" fillId="0" borderId="1" xfId="0" applyNumberFormat="1" applyFont="1" applyBorder="1" applyAlignment="1">
      <alignment horizontal="center" vertical="top" wrapText="1"/>
    </xf>
    <xf numFmtId="165" fontId="0" fillId="0" borderId="1" xfId="0" applyNumberFormat="1" applyBorder="1" applyAlignment="1">
      <alignment horizontal="center" vertical="center"/>
    </xf>
    <xf numFmtId="0" fontId="0" fillId="0" borderId="0" xfId="0"/>
    <xf numFmtId="14" fontId="0" fillId="0" borderId="1" xfId="0" applyNumberFormat="1" applyBorder="1" applyAlignment="1">
      <alignment horizontal="center" vertical="center"/>
    </xf>
    <xf numFmtId="164" fontId="0" fillId="0" borderId="1" xfId="0" applyNumberFormat="1" applyBorder="1" applyAlignment="1">
      <alignment horizontal="right" vertical="center"/>
    </xf>
    <xf numFmtId="2" fontId="0" fillId="0" borderId="1" xfId="0" applyNumberFormat="1" applyBorder="1" applyAlignment="1">
      <alignment horizontal="right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0" xfId="0" applyBorder="1" applyAlignment="1">
      <alignment horizontal="right" vertical="center"/>
    </xf>
    <xf numFmtId="164" fontId="2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1" fillId="2" borderId="14" xfId="0" applyFont="1" applyFill="1" applyBorder="1" applyAlignment="1">
      <alignment vertical="center"/>
    </xf>
    <xf numFmtId="0" fontId="1" fillId="2" borderId="2" xfId="0" applyFont="1" applyFill="1" applyBorder="1" applyAlignment="1">
      <alignment vertical="center"/>
    </xf>
    <xf numFmtId="0" fontId="0" fillId="0" borderId="1" xfId="0" applyFont="1" applyBorder="1" applyAlignment="1">
      <alignment horizontal="center" vertical="center" wrapText="1"/>
    </xf>
    <xf numFmtId="2" fontId="0" fillId="0" borderId="13" xfId="0" applyNumberFormat="1" applyBorder="1"/>
    <xf numFmtId="0" fontId="0" fillId="0" borderId="13" xfId="0" applyBorder="1" applyAlignment="1">
      <alignment horizontal="center"/>
    </xf>
    <xf numFmtId="164" fontId="2" fillId="0" borderId="0" xfId="0" applyNumberFormat="1" applyFont="1" applyFill="1" applyBorder="1" applyAlignment="1">
      <alignment horizontal="center" vertical="center" wrapText="1"/>
    </xf>
    <xf numFmtId="164" fontId="0" fillId="0" borderId="0" xfId="0" applyNumberFormat="1" applyFont="1" applyBorder="1" applyAlignment="1">
      <alignment vertical="center"/>
    </xf>
    <xf numFmtId="0" fontId="1" fillId="0" borderId="3" xfId="0" applyFont="1" applyBorder="1" applyAlignment="1">
      <alignment vertical="center"/>
    </xf>
    <xf numFmtId="0" fontId="1" fillId="2" borderId="15" xfId="0" applyFont="1" applyFill="1" applyBorder="1" applyAlignment="1">
      <alignment vertical="center"/>
    </xf>
    <xf numFmtId="0" fontId="1" fillId="2" borderId="16" xfId="0" applyFont="1" applyFill="1" applyBorder="1" applyAlignment="1">
      <alignment vertical="center"/>
    </xf>
    <xf numFmtId="0" fontId="0" fillId="0" borderId="0" xfId="0" applyFill="1" applyAlignment="1">
      <alignment wrapText="1"/>
    </xf>
    <xf numFmtId="0" fontId="0" fillId="0" borderId="1" xfId="0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0" fillId="0" borderId="0" xfId="0"/>
    <xf numFmtId="0" fontId="0" fillId="0" borderId="1" xfId="0" applyBorder="1" applyAlignment="1">
      <alignment horizontal="center" vertical="center"/>
    </xf>
    <xf numFmtId="164" fontId="0" fillId="0" borderId="1" xfId="0" applyNumberFormat="1" applyBorder="1" applyAlignment="1">
      <alignment horizontal="right" vertical="center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/>
    </xf>
    <xf numFmtId="1" fontId="0" fillId="0" borderId="1" xfId="0" applyNumberFormat="1" applyFont="1" applyFill="1" applyBorder="1" applyAlignment="1">
      <alignment horizontal="right" vertical="center" wrapText="1"/>
    </xf>
    <xf numFmtId="0" fontId="6" fillId="0" borderId="0" xfId="0" applyFont="1" applyFill="1" applyAlignment="1">
      <alignment horizontal="left" vertical="center"/>
    </xf>
    <xf numFmtId="0" fontId="6" fillId="0" borderId="0" xfId="0" applyFont="1" applyAlignment="1">
      <alignment horizontal="left" vertical="center"/>
    </xf>
    <xf numFmtId="164" fontId="0" fillId="0" borderId="1" xfId="0" applyNumberFormat="1" applyBorder="1" applyAlignment="1">
      <alignment horizontal="center" vertical="center"/>
    </xf>
    <xf numFmtId="3" fontId="0" fillId="0" borderId="1" xfId="0" applyNumberFormat="1" applyFont="1" applyFill="1" applyBorder="1" applyAlignment="1">
      <alignment horizontal="right" vertical="center" wrapText="1"/>
    </xf>
    <xf numFmtId="164" fontId="0" fillId="0" borderId="13" xfId="0" applyNumberFormat="1" applyBorder="1" applyAlignment="1">
      <alignment horizontal="left" vertical="center"/>
    </xf>
    <xf numFmtId="0" fontId="0" fillId="0" borderId="0" xfId="0" applyBorder="1" applyAlignment="1">
      <alignment horizontal="right"/>
    </xf>
    <xf numFmtId="0" fontId="1" fillId="0" borderId="1" xfId="0" applyFont="1" applyFill="1" applyBorder="1" applyAlignment="1">
      <alignment horizontal="right" vertical="center" wrapText="1"/>
    </xf>
    <xf numFmtId="0" fontId="0" fillId="0" borderId="0" xfId="0" applyFill="1" applyBorder="1"/>
    <xf numFmtId="0" fontId="1" fillId="0" borderId="0" xfId="0" applyFont="1" applyBorder="1" applyAlignment="1">
      <alignment horizontal="center" vertical="center" wrapText="1"/>
    </xf>
    <xf numFmtId="4" fontId="0" fillId="0" borderId="0" xfId="0" applyNumberFormat="1" applyFill="1" applyBorder="1" applyAlignment="1">
      <alignment horizontal="right" vertical="center"/>
    </xf>
    <xf numFmtId="0" fontId="1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left" vertical="center"/>
    </xf>
    <xf numFmtId="2" fontId="0" fillId="0" borderId="1" xfId="0" applyNumberFormat="1" applyFill="1" applyBorder="1" applyAlignment="1">
      <alignment horizontal="right" vertical="center"/>
    </xf>
    <xf numFmtId="2" fontId="0" fillId="0" borderId="3" xfId="0" applyNumberFormat="1" applyFill="1" applyBorder="1" applyAlignment="1">
      <alignment horizontal="right" vertical="center"/>
    </xf>
    <xf numFmtId="2" fontId="1" fillId="0" borderId="5" xfId="0" applyNumberFormat="1" applyFont="1" applyFill="1" applyBorder="1" applyAlignment="1">
      <alignment horizontal="right" vertical="center"/>
    </xf>
    <xf numFmtId="2" fontId="1" fillId="0" borderId="6" xfId="0" applyNumberFormat="1" applyFont="1" applyFill="1" applyBorder="1" applyAlignment="1">
      <alignment horizontal="right" vertical="center"/>
    </xf>
    <xf numFmtId="2" fontId="0" fillId="0" borderId="2" xfId="0" applyNumberFormat="1" applyFill="1" applyBorder="1" applyAlignment="1">
      <alignment horizontal="right" vertical="center"/>
    </xf>
    <xf numFmtId="2" fontId="1" fillId="0" borderId="1" xfId="0" applyNumberFormat="1" applyFont="1" applyFill="1" applyBorder="1" applyAlignment="1">
      <alignment horizontal="right" vertical="center"/>
    </xf>
    <xf numFmtId="2" fontId="1" fillId="0" borderId="8" xfId="0" applyNumberFormat="1" applyFont="1" applyFill="1" applyBorder="1" applyAlignment="1">
      <alignment horizontal="right" vertical="center"/>
    </xf>
    <xf numFmtId="2" fontId="1" fillId="0" borderId="10" xfId="0" applyNumberFormat="1" applyFont="1" applyFill="1" applyBorder="1" applyAlignment="1">
      <alignment horizontal="right" vertical="center"/>
    </xf>
    <xf numFmtId="2" fontId="1" fillId="0" borderId="11" xfId="0" applyNumberFormat="1" applyFont="1" applyFill="1" applyBorder="1" applyAlignment="1">
      <alignment horizontal="right" vertical="center"/>
    </xf>
    <xf numFmtId="2" fontId="1" fillId="0" borderId="0" xfId="0" applyNumberFormat="1" applyFont="1" applyFill="1" applyBorder="1" applyAlignment="1">
      <alignment horizontal="right" vertical="center"/>
    </xf>
    <xf numFmtId="2" fontId="0" fillId="0" borderId="0" xfId="0" applyNumberFormat="1" applyFill="1" applyBorder="1" applyAlignment="1">
      <alignment horizontal="right" vertical="center"/>
    </xf>
    <xf numFmtId="2" fontId="0" fillId="0" borderId="1" xfId="0" applyNumberFormat="1" applyFont="1" applyFill="1" applyBorder="1" applyAlignment="1">
      <alignment horizontal="right" vertical="center" wrapText="1"/>
    </xf>
    <xf numFmtId="2" fontId="0" fillId="0" borderId="1" xfId="0" applyNumberFormat="1" applyFont="1" applyFill="1" applyBorder="1" applyAlignment="1">
      <alignment horizontal="right" vertical="center"/>
    </xf>
    <xf numFmtId="3" fontId="0" fillId="0" borderId="1" xfId="0" applyNumberFormat="1" applyFill="1" applyBorder="1" applyAlignment="1">
      <alignment horizontal="right" vertical="center"/>
    </xf>
    <xf numFmtId="2" fontId="0" fillId="0" borderId="3" xfId="0" applyNumberFormat="1" applyBorder="1" applyAlignment="1">
      <alignment horizontal="right" vertical="center"/>
    </xf>
    <xf numFmtId="2" fontId="0" fillId="0" borderId="2" xfId="0" applyNumberFormat="1" applyBorder="1" applyAlignment="1">
      <alignment horizontal="right" vertical="center"/>
    </xf>
    <xf numFmtId="4" fontId="0" fillId="0" borderId="1" xfId="0" applyNumberFormat="1" applyFont="1" applyFill="1" applyBorder="1" applyAlignment="1">
      <alignment horizontal="right" vertical="center" wrapText="1"/>
    </xf>
    <xf numFmtId="4" fontId="0" fillId="0" borderId="1" xfId="0" applyNumberFormat="1" applyFont="1" applyFill="1" applyBorder="1" applyAlignment="1">
      <alignment horizontal="right" vertical="center"/>
    </xf>
    <xf numFmtId="2" fontId="0" fillId="0" borderId="1" xfId="0" quotePrefix="1" applyNumberFormat="1" applyBorder="1" applyAlignment="1">
      <alignment horizontal="right" vertical="center"/>
    </xf>
    <xf numFmtId="2" fontId="0" fillId="2" borderId="1" xfId="0" applyNumberFormat="1" applyFill="1" applyBorder="1" applyAlignment="1">
      <alignment horizontal="right" vertical="center"/>
    </xf>
    <xf numFmtId="2" fontId="0" fillId="2" borderId="3" xfId="0" applyNumberFormat="1" applyFill="1" applyBorder="1" applyAlignment="1">
      <alignment horizontal="right" vertical="center"/>
    </xf>
    <xf numFmtId="2" fontId="0" fillId="0" borderId="1" xfId="0" applyNumberFormat="1" applyFont="1" applyBorder="1" applyAlignment="1">
      <alignment horizontal="right" vertical="center"/>
    </xf>
    <xf numFmtId="2" fontId="0" fillId="0" borderId="12" xfId="0" applyNumberFormat="1" applyBorder="1" applyAlignment="1">
      <alignment horizontal="right" vertical="center"/>
    </xf>
    <xf numFmtId="2" fontId="0" fillId="0" borderId="0" xfId="0" applyNumberFormat="1" applyBorder="1" applyAlignment="1">
      <alignment horizontal="right" vertical="center"/>
    </xf>
    <xf numFmtId="2" fontId="0" fillId="0" borderId="0" xfId="0" quotePrefix="1" applyNumberFormat="1" applyBorder="1" applyAlignment="1">
      <alignment horizontal="right" vertical="center"/>
    </xf>
    <xf numFmtId="2" fontId="0" fillId="0" borderId="0" xfId="0" applyNumberFormat="1" applyFont="1" applyBorder="1" applyAlignment="1">
      <alignment horizontal="right" vertical="center"/>
    </xf>
    <xf numFmtId="0" fontId="0" fillId="0" borderId="0" xfId="0" applyBorder="1" applyAlignment="1">
      <alignment horizontal="center" vertical="center" wrapText="1"/>
    </xf>
    <xf numFmtId="14" fontId="0" fillId="0" borderId="0" xfId="0" applyNumberFormat="1" applyBorder="1" applyAlignment="1">
      <alignment horizontal="center" vertical="center"/>
    </xf>
    <xf numFmtId="165" fontId="0" fillId="0" borderId="13" xfId="0" applyNumberFormat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2" fontId="0" fillId="0" borderId="13" xfId="0" applyNumberFormat="1" applyBorder="1" applyAlignment="1">
      <alignment horizontal="right" vertical="center"/>
    </xf>
    <xf numFmtId="0" fontId="0" fillId="0" borderId="0" xfId="0" applyFont="1" applyBorder="1" applyAlignment="1">
      <alignment horizontal="center" vertical="center"/>
    </xf>
    <xf numFmtId="0" fontId="1" fillId="0" borderId="0" xfId="0" applyFont="1" applyFill="1" applyBorder="1" applyAlignment="1">
      <alignment horizontal="right" vertical="center" wrapText="1"/>
    </xf>
    <xf numFmtId="4" fontId="0" fillId="0" borderId="0" xfId="0" applyNumberFormat="1" applyFont="1" applyFill="1" applyBorder="1" applyAlignment="1">
      <alignment horizontal="right" vertical="center"/>
    </xf>
    <xf numFmtId="0" fontId="0" fillId="0" borderId="0" xfId="0" applyFont="1" applyFill="1" applyBorder="1" applyAlignment="1">
      <alignment horizontal="center" vertical="center"/>
    </xf>
    <xf numFmtId="2" fontId="0" fillId="0" borderId="0" xfId="0" applyNumberFormat="1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center" vertical="top" wrapText="1"/>
    </xf>
    <xf numFmtId="4" fontId="0" fillId="0" borderId="0" xfId="0" applyNumberFormat="1" applyFont="1" applyFill="1" applyBorder="1" applyAlignment="1">
      <alignment horizontal="right" vertical="center" wrapText="1"/>
    </xf>
    <xf numFmtId="0" fontId="1" fillId="0" borderId="1" xfId="0" applyFont="1" applyBorder="1" applyAlignment="1">
      <alignment horizontal="center" vertical="top"/>
    </xf>
    <xf numFmtId="0" fontId="0" fillId="0" borderId="12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49" fontId="6" fillId="0" borderId="12" xfId="0" applyNumberFormat="1" applyFont="1" applyBorder="1" applyAlignment="1">
      <alignment horizontal="left" vertical="center" wrapText="1"/>
    </xf>
    <xf numFmtId="49" fontId="6" fillId="0" borderId="0" xfId="0" applyNumberFormat="1" applyFont="1" applyBorder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pl-PL" sz="1200"/>
              <a:t>Wambierzyce 18N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19250516604753987"/>
          <c:y val="0.14105825641240943"/>
          <c:w val="0.76297953272837837"/>
          <c:h val="0.83894235065275102"/>
        </c:manualLayout>
      </c:layout>
      <c:scatterChart>
        <c:scatterStyle val="lineMarker"/>
        <c:varyColors val="0"/>
        <c:ser>
          <c:idx val="0"/>
          <c:order val="0"/>
          <c:tx>
            <c:strRef>
              <c:f>'Zał. 7.3 Wambierzyce 18N'!$C$7</c:f>
              <c:strCache>
                <c:ptCount val="1"/>
                <c:pt idx="0">
                  <c:v>T ᴼC</c:v>
                </c:pt>
              </c:strCache>
            </c:strRef>
          </c:tx>
          <c:spPr>
            <a:ln w="25400">
              <a:solidFill>
                <a:srgbClr val="FF0000"/>
              </a:solidFill>
            </a:ln>
          </c:spPr>
          <c:marker>
            <c:symbol val="square"/>
            <c:size val="6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xVal>
            <c:numRef>
              <c:f>'Zał. 7.3 Wambierzyce 18N'!$C$8:$C$47</c:f>
              <c:numCache>
                <c:formatCode>0.00</c:formatCode>
                <c:ptCount val="40"/>
                <c:pt idx="0">
                  <c:v>9.0359999999999996</c:v>
                </c:pt>
                <c:pt idx="1">
                  <c:v>9.0440000000000005</c:v>
                </c:pt>
                <c:pt idx="2">
                  <c:v>9.0359999999999996</c:v>
                </c:pt>
                <c:pt idx="3">
                  <c:v>9.0440000000000005</c:v>
                </c:pt>
                <c:pt idx="4">
                  <c:v>9.0609999999999999</c:v>
                </c:pt>
                <c:pt idx="5">
                  <c:v>9.0820000000000007</c:v>
                </c:pt>
                <c:pt idx="6">
                  <c:v>9.1110000000000007</c:v>
                </c:pt>
                <c:pt idx="7">
                  <c:v>9.1440000000000001</c:v>
                </c:pt>
                <c:pt idx="8">
                  <c:v>9.1809999999999992</c:v>
                </c:pt>
                <c:pt idx="9">
                  <c:v>9.2149999999999999</c:v>
                </c:pt>
                <c:pt idx="10">
                  <c:v>9.2479999999999993</c:v>
                </c:pt>
                <c:pt idx="11">
                  <c:v>9.3680000000000003</c:v>
                </c:pt>
                <c:pt idx="12">
                  <c:v>9.4960000000000004</c:v>
                </c:pt>
                <c:pt idx="13">
                  <c:v>9.6359999999999992</c:v>
                </c:pt>
                <c:pt idx="14">
                  <c:v>9.8040000000000003</c:v>
                </c:pt>
                <c:pt idx="15">
                  <c:v>9.9670000000000005</c:v>
                </c:pt>
                <c:pt idx="16">
                  <c:v>10.15</c:v>
                </c:pt>
                <c:pt idx="17">
                  <c:v>10.31</c:v>
                </c:pt>
                <c:pt idx="18">
                  <c:v>10.47</c:v>
                </c:pt>
                <c:pt idx="19">
                  <c:v>10.63</c:v>
                </c:pt>
                <c:pt idx="20">
                  <c:v>10.79</c:v>
                </c:pt>
                <c:pt idx="21">
                  <c:v>10.9</c:v>
                </c:pt>
                <c:pt idx="22">
                  <c:v>11</c:v>
                </c:pt>
                <c:pt idx="23">
                  <c:v>11.15</c:v>
                </c:pt>
                <c:pt idx="24">
                  <c:v>11.3</c:v>
                </c:pt>
                <c:pt idx="25">
                  <c:v>11.41</c:v>
                </c:pt>
                <c:pt idx="26">
                  <c:v>11.54</c:v>
                </c:pt>
                <c:pt idx="27">
                  <c:v>11.68</c:v>
                </c:pt>
                <c:pt idx="28">
                  <c:v>11.82</c:v>
                </c:pt>
                <c:pt idx="29">
                  <c:v>11.94</c:v>
                </c:pt>
                <c:pt idx="30">
                  <c:v>12.1</c:v>
                </c:pt>
                <c:pt idx="31">
                  <c:v>12.22</c:v>
                </c:pt>
                <c:pt idx="32">
                  <c:v>12.37</c:v>
                </c:pt>
                <c:pt idx="33">
                  <c:v>12.5</c:v>
                </c:pt>
                <c:pt idx="34">
                  <c:v>12.62</c:v>
                </c:pt>
                <c:pt idx="35">
                  <c:v>12.71</c:v>
                </c:pt>
                <c:pt idx="36">
                  <c:v>12.82</c:v>
                </c:pt>
                <c:pt idx="37">
                  <c:v>12.95</c:v>
                </c:pt>
                <c:pt idx="38">
                  <c:v>13.12</c:v>
                </c:pt>
                <c:pt idx="39">
                  <c:v>13.4</c:v>
                </c:pt>
              </c:numCache>
            </c:numRef>
          </c:xVal>
          <c:yVal>
            <c:numRef>
              <c:f>'Zał. 7.3 Wambierzyce 18N'!$B$8:$B$47</c:f>
              <c:numCache>
                <c:formatCode>0.00</c:formatCode>
                <c:ptCount val="40"/>
                <c:pt idx="0">
                  <c:v>17.050999999999998</c:v>
                </c:pt>
                <c:pt idx="1">
                  <c:v>19.021000000000001</c:v>
                </c:pt>
                <c:pt idx="2">
                  <c:v>21.045999999999999</c:v>
                </c:pt>
                <c:pt idx="3">
                  <c:v>23.024000000000001</c:v>
                </c:pt>
                <c:pt idx="4">
                  <c:v>24.992999999999999</c:v>
                </c:pt>
                <c:pt idx="5">
                  <c:v>27.03</c:v>
                </c:pt>
                <c:pt idx="6">
                  <c:v>29.009999999999998</c:v>
                </c:pt>
                <c:pt idx="7">
                  <c:v>31.009999999999998</c:v>
                </c:pt>
                <c:pt idx="8">
                  <c:v>33.01</c:v>
                </c:pt>
                <c:pt idx="9">
                  <c:v>35.019999999999996</c:v>
                </c:pt>
                <c:pt idx="10">
                  <c:v>36.909999999999997</c:v>
                </c:pt>
                <c:pt idx="11">
                  <c:v>42.03</c:v>
                </c:pt>
                <c:pt idx="12">
                  <c:v>47.07</c:v>
                </c:pt>
                <c:pt idx="13">
                  <c:v>52.11</c:v>
                </c:pt>
                <c:pt idx="14">
                  <c:v>57.06</c:v>
                </c:pt>
                <c:pt idx="15">
                  <c:v>62.1</c:v>
                </c:pt>
                <c:pt idx="16">
                  <c:v>67.069999999999993</c:v>
                </c:pt>
                <c:pt idx="17">
                  <c:v>72.13</c:v>
                </c:pt>
                <c:pt idx="18">
                  <c:v>77.099999999999994</c:v>
                </c:pt>
                <c:pt idx="19">
                  <c:v>82.08</c:v>
                </c:pt>
                <c:pt idx="20">
                  <c:v>87.08</c:v>
                </c:pt>
                <c:pt idx="21">
                  <c:v>92.07</c:v>
                </c:pt>
                <c:pt idx="22">
                  <c:v>97.12</c:v>
                </c:pt>
                <c:pt idx="23">
                  <c:v>102.16</c:v>
                </c:pt>
                <c:pt idx="24">
                  <c:v>107.15</c:v>
                </c:pt>
                <c:pt idx="25">
                  <c:v>112.19</c:v>
                </c:pt>
                <c:pt idx="26">
                  <c:v>117.16</c:v>
                </c:pt>
                <c:pt idx="27">
                  <c:v>122.26</c:v>
                </c:pt>
                <c:pt idx="28">
                  <c:v>127.16</c:v>
                </c:pt>
                <c:pt idx="29">
                  <c:v>132.26</c:v>
                </c:pt>
                <c:pt idx="30">
                  <c:v>137.26</c:v>
                </c:pt>
                <c:pt idx="31">
                  <c:v>142.26</c:v>
                </c:pt>
                <c:pt idx="32">
                  <c:v>147.26</c:v>
                </c:pt>
                <c:pt idx="33">
                  <c:v>152.26</c:v>
                </c:pt>
                <c:pt idx="34">
                  <c:v>157.26</c:v>
                </c:pt>
                <c:pt idx="35">
                  <c:v>162.36000000000001</c:v>
                </c:pt>
                <c:pt idx="36">
                  <c:v>167.26</c:v>
                </c:pt>
                <c:pt idx="37">
                  <c:v>172.36</c:v>
                </c:pt>
                <c:pt idx="38">
                  <c:v>177.36</c:v>
                </c:pt>
                <c:pt idx="39">
                  <c:v>182.36</c:v>
                </c:pt>
              </c:numCache>
            </c:numRef>
          </c:yVal>
          <c:smooth val="0"/>
        </c:ser>
        <c:ser>
          <c:idx val="2"/>
          <c:order val="1"/>
          <c:tx>
            <c:strRef>
              <c:f>'Zał. 7.3 Wambierzyce 18N'!$D$7</c:f>
              <c:strCache>
                <c:ptCount val="1"/>
                <c:pt idx="0">
                  <c:v>EC [mS/cm]</c:v>
                </c:pt>
              </c:strCache>
            </c:strRef>
          </c:tx>
          <c:spPr>
            <a:ln w="25400">
              <a:solidFill>
                <a:srgbClr val="00B050"/>
              </a:solidFill>
            </a:ln>
          </c:spPr>
          <c:marker>
            <c:symbol val="triangle"/>
            <c:size val="6"/>
            <c:spPr>
              <a:solidFill>
                <a:srgbClr val="00B050"/>
              </a:solidFill>
              <a:ln>
                <a:solidFill>
                  <a:srgbClr val="00B050"/>
                </a:solidFill>
              </a:ln>
            </c:spPr>
          </c:marker>
          <c:xVal>
            <c:numRef>
              <c:f>'Zał. 7.3 Wambierzyce 18N'!$D$8:$D$47</c:f>
              <c:numCache>
                <c:formatCode>0.00</c:formatCode>
                <c:ptCount val="40"/>
                <c:pt idx="0">
                  <c:v>0.72899999999999998</c:v>
                </c:pt>
                <c:pt idx="1">
                  <c:v>0.72699999999999998</c:v>
                </c:pt>
                <c:pt idx="2">
                  <c:v>0.72599999999999998</c:v>
                </c:pt>
                <c:pt idx="3">
                  <c:v>0.72599999999999998</c:v>
                </c:pt>
                <c:pt idx="4">
                  <c:v>0.72599999999999998</c:v>
                </c:pt>
                <c:pt idx="5">
                  <c:v>0.72599999999999998</c:v>
                </c:pt>
                <c:pt idx="6">
                  <c:v>0.72599999999999998</c:v>
                </c:pt>
                <c:pt idx="7">
                  <c:v>0.72499999999999998</c:v>
                </c:pt>
                <c:pt idx="8">
                  <c:v>0.72599999999999998</c:v>
                </c:pt>
                <c:pt idx="9">
                  <c:v>0.72599999999999998</c:v>
                </c:pt>
                <c:pt idx="10">
                  <c:v>0.72599999999999998</c:v>
                </c:pt>
                <c:pt idx="11">
                  <c:v>0.72599999999999998</c:v>
                </c:pt>
                <c:pt idx="12">
                  <c:v>0.72499999999999998</c:v>
                </c:pt>
                <c:pt idx="13">
                  <c:v>0.72499999999999998</c:v>
                </c:pt>
                <c:pt idx="14">
                  <c:v>0.72499999999999998</c:v>
                </c:pt>
                <c:pt idx="15">
                  <c:v>0.72499999999999998</c:v>
                </c:pt>
                <c:pt idx="16">
                  <c:v>0.72399999999999998</c:v>
                </c:pt>
                <c:pt idx="17">
                  <c:v>0.72399999999999998</c:v>
                </c:pt>
                <c:pt idx="18">
                  <c:v>0.72399999999999998</c:v>
                </c:pt>
                <c:pt idx="19">
                  <c:v>0.72299999999999998</c:v>
                </c:pt>
                <c:pt idx="20">
                  <c:v>0.72299999999999998</c:v>
                </c:pt>
                <c:pt idx="21">
                  <c:v>0.72299999999999998</c:v>
                </c:pt>
                <c:pt idx="22">
                  <c:v>0.72199999999999998</c:v>
                </c:pt>
                <c:pt idx="23">
                  <c:v>0.72199999999999998</c:v>
                </c:pt>
                <c:pt idx="24">
                  <c:v>0.72</c:v>
                </c:pt>
                <c:pt idx="25">
                  <c:v>0.72</c:v>
                </c:pt>
                <c:pt idx="26">
                  <c:v>0.72</c:v>
                </c:pt>
                <c:pt idx="27">
                  <c:v>0.72</c:v>
                </c:pt>
                <c:pt idx="28">
                  <c:v>0.72</c:v>
                </c:pt>
                <c:pt idx="29">
                  <c:v>0.72</c:v>
                </c:pt>
                <c:pt idx="30">
                  <c:v>0.72</c:v>
                </c:pt>
                <c:pt idx="31">
                  <c:v>0.71899999999999997</c:v>
                </c:pt>
                <c:pt idx="32">
                  <c:v>0.71799999999999997</c:v>
                </c:pt>
                <c:pt idx="33">
                  <c:v>0.71599999999999997</c:v>
                </c:pt>
                <c:pt idx="34">
                  <c:v>0.71399999999999997</c:v>
                </c:pt>
                <c:pt idx="35">
                  <c:v>0.71399999999999997</c:v>
                </c:pt>
                <c:pt idx="36">
                  <c:v>0.71399999999999997</c:v>
                </c:pt>
                <c:pt idx="37">
                  <c:v>0.71399999999999997</c:v>
                </c:pt>
                <c:pt idx="38">
                  <c:v>0.71499999999999997</c:v>
                </c:pt>
                <c:pt idx="39">
                  <c:v>0.71899999999999997</c:v>
                </c:pt>
              </c:numCache>
            </c:numRef>
          </c:xVal>
          <c:yVal>
            <c:numRef>
              <c:f>'Zał. 7.3 Wambierzyce 18N'!$B$8:$B$47</c:f>
              <c:numCache>
                <c:formatCode>0.00</c:formatCode>
                <c:ptCount val="40"/>
                <c:pt idx="0">
                  <c:v>17.050999999999998</c:v>
                </c:pt>
                <c:pt idx="1">
                  <c:v>19.021000000000001</c:v>
                </c:pt>
                <c:pt idx="2">
                  <c:v>21.045999999999999</c:v>
                </c:pt>
                <c:pt idx="3">
                  <c:v>23.024000000000001</c:v>
                </c:pt>
                <c:pt idx="4">
                  <c:v>24.992999999999999</c:v>
                </c:pt>
                <c:pt idx="5">
                  <c:v>27.03</c:v>
                </c:pt>
                <c:pt idx="6">
                  <c:v>29.009999999999998</c:v>
                </c:pt>
                <c:pt idx="7">
                  <c:v>31.009999999999998</c:v>
                </c:pt>
                <c:pt idx="8">
                  <c:v>33.01</c:v>
                </c:pt>
                <c:pt idx="9">
                  <c:v>35.019999999999996</c:v>
                </c:pt>
                <c:pt idx="10">
                  <c:v>36.909999999999997</c:v>
                </c:pt>
                <c:pt idx="11">
                  <c:v>42.03</c:v>
                </c:pt>
                <c:pt idx="12">
                  <c:v>47.07</c:v>
                </c:pt>
                <c:pt idx="13">
                  <c:v>52.11</c:v>
                </c:pt>
                <c:pt idx="14">
                  <c:v>57.06</c:v>
                </c:pt>
                <c:pt idx="15">
                  <c:v>62.1</c:v>
                </c:pt>
                <c:pt idx="16">
                  <c:v>67.069999999999993</c:v>
                </c:pt>
                <c:pt idx="17">
                  <c:v>72.13</c:v>
                </c:pt>
                <c:pt idx="18">
                  <c:v>77.099999999999994</c:v>
                </c:pt>
                <c:pt idx="19">
                  <c:v>82.08</c:v>
                </c:pt>
                <c:pt idx="20">
                  <c:v>87.08</c:v>
                </c:pt>
                <c:pt idx="21">
                  <c:v>92.07</c:v>
                </c:pt>
                <c:pt idx="22">
                  <c:v>97.12</c:v>
                </c:pt>
                <c:pt idx="23">
                  <c:v>102.16</c:v>
                </c:pt>
                <c:pt idx="24">
                  <c:v>107.15</c:v>
                </c:pt>
                <c:pt idx="25">
                  <c:v>112.19</c:v>
                </c:pt>
                <c:pt idx="26">
                  <c:v>117.16</c:v>
                </c:pt>
                <c:pt idx="27">
                  <c:v>122.26</c:v>
                </c:pt>
                <c:pt idx="28">
                  <c:v>127.16</c:v>
                </c:pt>
                <c:pt idx="29">
                  <c:v>132.26</c:v>
                </c:pt>
                <c:pt idx="30">
                  <c:v>137.26</c:v>
                </c:pt>
                <c:pt idx="31">
                  <c:v>142.26</c:v>
                </c:pt>
                <c:pt idx="32">
                  <c:v>147.26</c:v>
                </c:pt>
                <c:pt idx="33">
                  <c:v>152.26</c:v>
                </c:pt>
                <c:pt idx="34">
                  <c:v>157.26</c:v>
                </c:pt>
                <c:pt idx="35">
                  <c:v>162.36000000000001</c:v>
                </c:pt>
                <c:pt idx="36">
                  <c:v>167.26</c:v>
                </c:pt>
                <c:pt idx="37">
                  <c:v>172.36</c:v>
                </c:pt>
                <c:pt idx="38">
                  <c:v>177.36</c:v>
                </c:pt>
                <c:pt idx="39">
                  <c:v>182.36</c:v>
                </c:pt>
              </c:numCache>
            </c:numRef>
          </c:yVal>
          <c:smooth val="0"/>
        </c:ser>
        <c:ser>
          <c:idx val="3"/>
          <c:order val="2"/>
          <c:tx>
            <c:strRef>
              <c:f>'Zał. 7.3 Wambierzyce 18N'!$E$7</c:f>
              <c:strCache>
                <c:ptCount val="1"/>
                <c:pt idx="0">
                  <c:v>pH</c:v>
                </c:pt>
              </c:strCache>
            </c:strRef>
          </c:tx>
          <c:spPr>
            <a:ln w="25400">
              <a:solidFill>
                <a:srgbClr val="7030A0"/>
              </a:solidFill>
            </a:ln>
          </c:spPr>
          <c:marker>
            <c:symbol val="x"/>
            <c:size val="6"/>
            <c:spPr>
              <a:ln w="19050">
                <a:solidFill>
                  <a:srgbClr val="7030A0"/>
                </a:solidFill>
              </a:ln>
            </c:spPr>
          </c:marker>
          <c:xVal>
            <c:numRef>
              <c:f>'Zał. 7.3 Wambierzyce 18N'!$E$8:$E$47</c:f>
              <c:numCache>
                <c:formatCode>0.00</c:formatCode>
                <c:ptCount val="40"/>
                <c:pt idx="0">
                  <c:v>9.1989999999999998</c:v>
                </c:pt>
                <c:pt idx="1">
                  <c:v>9.1720000000000006</c:v>
                </c:pt>
                <c:pt idx="2">
                  <c:v>9.1859999999999999</c:v>
                </c:pt>
                <c:pt idx="3">
                  <c:v>9.2110000000000003</c:v>
                </c:pt>
                <c:pt idx="4">
                  <c:v>9.1980000000000004</c:v>
                </c:pt>
                <c:pt idx="5">
                  <c:v>9.1989999999999998</c:v>
                </c:pt>
                <c:pt idx="6">
                  <c:v>9.1910000000000007</c:v>
                </c:pt>
                <c:pt idx="7">
                  <c:v>9.1820000000000004</c:v>
                </c:pt>
                <c:pt idx="8">
                  <c:v>9.2080000000000002</c:v>
                </c:pt>
                <c:pt idx="9">
                  <c:v>9.1999999999999993</c:v>
                </c:pt>
                <c:pt idx="10">
                  <c:v>9.2010000000000005</c:v>
                </c:pt>
                <c:pt idx="11">
                  <c:v>9.2070000000000007</c:v>
                </c:pt>
                <c:pt idx="12">
                  <c:v>9.1940000000000008</c:v>
                </c:pt>
                <c:pt idx="13">
                  <c:v>9.1980000000000004</c:v>
                </c:pt>
                <c:pt idx="14">
                  <c:v>9.2140000000000004</c:v>
                </c:pt>
                <c:pt idx="15">
                  <c:v>9.1940000000000008</c:v>
                </c:pt>
                <c:pt idx="16">
                  <c:v>9.2140000000000004</c:v>
                </c:pt>
                <c:pt idx="17">
                  <c:v>9.2149999999999999</c:v>
                </c:pt>
                <c:pt idx="18">
                  <c:v>9.2140000000000004</c:v>
                </c:pt>
                <c:pt idx="19">
                  <c:v>9.1980000000000004</c:v>
                </c:pt>
                <c:pt idx="20">
                  <c:v>9.2230000000000008</c:v>
                </c:pt>
                <c:pt idx="21">
                  <c:v>9.2140000000000004</c:v>
                </c:pt>
                <c:pt idx="22">
                  <c:v>9.2240000000000002</c:v>
                </c:pt>
                <c:pt idx="23">
                  <c:v>9.2219999999999995</c:v>
                </c:pt>
                <c:pt idx="24">
                  <c:v>9.2430000000000003</c:v>
                </c:pt>
                <c:pt idx="25">
                  <c:v>9.2430000000000003</c:v>
                </c:pt>
                <c:pt idx="26">
                  <c:v>9.2379999999999995</c:v>
                </c:pt>
                <c:pt idx="27">
                  <c:v>9.2319999999999993</c:v>
                </c:pt>
                <c:pt idx="28">
                  <c:v>9.2390000000000008</c:v>
                </c:pt>
                <c:pt idx="29">
                  <c:v>9.23</c:v>
                </c:pt>
                <c:pt idx="30">
                  <c:v>9.2200000000000006</c:v>
                </c:pt>
                <c:pt idx="31">
                  <c:v>9.1869999999999994</c:v>
                </c:pt>
                <c:pt idx="32">
                  <c:v>9.1850000000000005</c:v>
                </c:pt>
                <c:pt idx="33">
                  <c:v>9.1259999999999994</c:v>
                </c:pt>
                <c:pt idx="34">
                  <c:v>9.0660000000000007</c:v>
                </c:pt>
                <c:pt idx="35">
                  <c:v>9.0530000000000008</c:v>
                </c:pt>
                <c:pt idx="36">
                  <c:v>9.0359999999999996</c:v>
                </c:pt>
                <c:pt idx="37">
                  <c:v>9.0579999999999998</c:v>
                </c:pt>
                <c:pt idx="38">
                  <c:v>9.0090000000000003</c:v>
                </c:pt>
                <c:pt idx="39">
                  <c:v>9.0030000000000001</c:v>
                </c:pt>
              </c:numCache>
            </c:numRef>
          </c:xVal>
          <c:yVal>
            <c:numRef>
              <c:f>'Zał. 7.3 Wambierzyce 18N'!$B$8:$B$47</c:f>
              <c:numCache>
                <c:formatCode>0.00</c:formatCode>
                <c:ptCount val="40"/>
                <c:pt idx="0">
                  <c:v>17.050999999999998</c:v>
                </c:pt>
                <c:pt idx="1">
                  <c:v>19.021000000000001</c:v>
                </c:pt>
                <c:pt idx="2">
                  <c:v>21.045999999999999</c:v>
                </c:pt>
                <c:pt idx="3">
                  <c:v>23.024000000000001</c:v>
                </c:pt>
                <c:pt idx="4">
                  <c:v>24.992999999999999</c:v>
                </c:pt>
                <c:pt idx="5">
                  <c:v>27.03</c:v>
                </c:pt>
                <c:pt idx="6">
                  <c:v>29.009999999999998</c:v>
                </c:pt>
                <c:pt idx="7">
                  <c:v>31.009999999999998</c:v>
                </c:pt>
                <c:pt idx="8">
                  <c:v>33.01</c:v>
                </c:pt>
                <c:pt idx="9">
                  <c:v>35.019999999999996</c:v>
                </c:pt>
                <c:pt idx="10">
                  <c:v>36.909999999999997</c:v>
                </c:pt>
                <c:pt idx="11">
                  <c:v>42.03</c:v>
                </c:pt>
                <c:pt idx="12">
                  <c:v>47.07</c:v>
                </c:pt>
                <c:pt idx="13">
                  <c:v>52.11</c:v>
                </c:pt>
                <c:pt idx="14">
                  <c:v>57.06</c:v>
                </c:pt>
                <c:pt idx="15">
                  <c:v>62.1</c:v>
                </c:pt>
                <c:pt idx="16">
                  <c:v>67.069999999999993</c:v>
                </c:pt>
                <c:pt idx="17">
                  <c:v>72.13</c:v>
                </c:pt>
                <c:pt idx="18">
                  <c:v>77.099999999999994</c:v>
                </c:pt>
                <c:pt idx="19">
                  <c:v>82.08</c:v>
                </c:pt>
                <c:pt idx="20">
                  <c:v>87.08</c:v>
                </c:pt>
                <c:pt idx="21">
                  <c:v>92.07</c:v>
                </c:pt>
                <c:pt idx="22">
                  <c:v>97.12</c:v>
                </c:pt>
                <c:pt idx="23">
                  <c:v>102.16</c:v>
                </c:pt>
                <c:pt idx="24">
                  <c:v>107.15</c:v>
                </c:pt>
                <c:pt idx="25">
                  <c:v>112.19</c:v>
                </c:pt>
                <c:pt idx="26">
                  <c:v>117.16</c:v>
                </c:pt>
                <c:pt idx="27">
                  <c:v>122.26</c:v>
                </c:pt>
                <c:pt idx="28">
                  <c:v>127.16</c:v>
                </c:pt>
                <c:pt idx="29">
                  <c:v>132.26</c:v>
                </c:pt>
                <c:pt idx="30">
                  <c:v>137.26</c:v>
                </c:pt>
                <c:pt idx="31">
                  <c:v>142.26</c:v>
                </c:pt>
                <c:pt idx="32">
                  <c:v>147.26</c:v>
                </c:pt>
                <c:pt idx="33">
                  <c:v>152.26</c:v>
                </c:pt>
                <c:pt idx="34">
                  <c:v>157.26</c:v>
                </c:pt>
                <c:pt idx="35">
                  <c:v>162.36000000000001</c:v>
                </c:pt>
                <c:pt idx="36">
                  <c:v>167.26</c:v>
                </c:pt>
                <c:pt idx="37">
                  <c:v>172.36</c:v>
                </c:pt>
                <c:pt idx="38">
                  <c:v>177.36</c:v>
                </c:pt>
                <c:pt idx="39">
                  <c:v>182.36</c:v>
                </c:pt>
              </c:numCache>
            </c:numRef>
          </c:yVal>
          <c:smooth val="0"/>
        </c:ser>
        <c:ser>
          <c:idx val="4"/>
          <c:order val="3"/>
          <c:tx>
            <c:strRef>
              <c:f>'Zał. 7.3 Wambierzyce 18N'!$F$7</c:f>
              <c:strCache>
                <c:ptCount val="1"/>
                <c:pt idx="0">
                  <c:v>O2 [mg/l]</c:v>
                </c:pt>
              </c:strCache>
            </c:strRef>
          </c:tx>
          <c:spPr>
            <a:ln w="25400">
              <a:solidFill>
                <a:srgbClr val="00B0F0"/>
              </a:solidFill>
            </a:ln>
          </c:spPr>
          <c:marker>
            <c:symbol val="circle"/>
            <c:size val="6"/>
            <c:spPr>
              <a:solidFill>
                <a:srgbClr val="00B0F0"/>
              </a:solidFill>
              <a:ln>
                <a:solidFill>
                  <a:srgbClr val="00B0F0"/>
                </a:solidFill>
              </a:ln>
            </c:spPr>
          </c:marker>
          <c:xVal>
            <c:numRef>
              <c:f>'Zał. 7.3 Wambierzyce 18N'!$F$8:$F$47</c:f>
              <c:numCache>
                <c:formatCode>0.00</c:formatCode>
                <c:ptCount val="40"/>
                <c:pt idx="0">
                  <c:v>15.51</c:v>
                </c:pt>
                <c:pt idx="1">
                  <c:v>15.51</c:v>
                </c:pt>
                <c:pt idx="2">
                  <c:v>15.51</c:v>
                </c:pt>
                <c:pt idx="3">
                  <c:v>15.49</c:v>
                </c:pt>
                <c:pt idx="4">
                  <c:v>15.47</c:v>
                </c:pt>
                <c:pt idx="5">
                  <c:v>15.45</c:v>
                </c:pt>
                <c:pt idx="6">
                  <c:v>15.42</c:v>
                </c:pt>
                <c:pt idx="7">
                  <c:v>15.39</c:v>
                </c:pt>
                <c:pt idx="8">
                  <c:v>15.36</c:v>
                </c:pt>
                <c:pt idx="9">
                  <c:v>15.33</c:v>
                </c:pt>
                <c:pt idx="10">
                  <c:v>15.29</c:v>
                </c:pt>
                <c:pt idx="11">
                  <c:v>15.19</c:v>
                </c:pt>
                <c:pt idx="12">
                  <c:v>15.09</c:v>
                </c:pt>
                <c:pt idx="13">
                  <c:v>14.96</c:v>
                </c:pt>
                <c:pt idx="14">
                  <c:v>14.83</c:v>
                </c:pt>
                <c:pt idx="15">
                  <c:v>14.68</c:v>
                </c:pt>
                <c:pt idx="16">
                  <c:v>14.53</c:v>
                </c:pt>
                <c:pt idx="17">
                  <c:v>14.39</c:v>
                </c:pt>
                <c:pt idx="18">
                  <c:v>14.26</c:v>
                </c:pt>
                <c:pt idx="19">
                  <c:v>14.13</c:v>
                </c:pt>
                <c:pt idx="20">
                  <c:v>14</c:v>
                </c:pt>
                <c:pt idx="21">
                  <c:v>13.91</c:v>
                </c:pt>
                <c:pt idx="22">
                  <c:v>13.84</c:v>
                </c:pt>
                <c:pt idx="23">
                  <c:v>13.72</c:v>
                </c:pt>
                <c:pt idx="24">
                  <c:v>13.6</c:v>
                </c:pt>
                <c:pt idx="25">
                  <c:v>13.52</c:v>
                </c:pt>
                <c:pt idx="26">
                  <c:v>13.42</c:v>
                </c:pt>
                <c:pt idx="27">
                  <c:v>13.31</c:v>
                </c:pt>
                <c:pt idx="28">
                  <c:v>13.21</c:v>
                </c:pt>
                <c:pt idx="29">
                  <c:v>13.12</c:v>
                </c:pt>
                <c:pt idx="30">
                  <c:v>13</c:v>
                </c:pt>
                <c:pt idx="31">
                  <c:v>12.91</c:v>
                </c:pt>
                <c:pt idx="32">
                  <c:v>12.81</c:v>
                </c:pt>
                <c:pt idx="33">
                  <c:v>12.71</c:v>
                </c:pt>
                <c:pt idx="34">
                  <c:v>12.62</c:v>
                </c:pt>
                <c:pt idx="35">
                  <c:v>12.56</c:v>
                </c:pt>
                <c:pt idx="36">
                  <c:v>12.48</c:v>
                </c:pt>
                <c:pt idx="37">
                  <c:v>12.39</c:v>
                </c:pt>
                <c:pt idx="38">
                  <c:v>12.28</c:v>
                </c:pt>
                <c:pt idx="39">
                  <c:v>12.09</c:v>
                </c:pt>
              </c:numCache>
            </c:numRef>
          </c:xVal>
          <c:yVal>
            <c:numRef>
              <c:f>'Zał. 7.3 Wambierzyce 18N'!$B$8:$B$47</c:f>
              <c:numCache>
                <c:formatCode>0.00</c:formatCode>
                <c:ptCount val="40"/>
                <c:pt idx="0">
                  <c:v>17.050999999999998</c:v>
                </c:pt>
                <c:pt idx="1">
                  <c:v>19.021000000000001</c:v>
                </c:pt>
                <c:pt idx="2">
                  <c:v>21.045999999999999</c:v>
                </c:pt>
                <c:pt idx="3">
                  <c:v>23.024000000000001</c:v>
                </c:pt>
                <c:pt idx="4">
                  <c:v>24.992999999999999</c:v>
                </c:pt>
                <c:pt idx="5">
                  <c:v>27.03</c:v>
                </c:pt>
                <c:pt idx="6">
                  <c:v>29.009999999999998</c:v>
                </c:pt>
                <c:pt idx="7">
                  <c:v>31.009999999999998</c:v>
                </c:pt>
                <c:pt idx="8">
                  <c:v>33.01</c:v>
                </c:pt>
                <c:pt idx="9">
                  <c:v>35.019999999999996</c:v>
                </c:pt>
                <c:pt idx="10">
                  <c:v>36.909999999999997</c:v>
                </c:pt>
                <c:pt idx="11">
                  <c:v>42.03</c:v>
                </c:pt>
                <c:pt idx="12">
                  <c:v>47.07</c:v>
                </c:pt>
                <c:pt idx="13">
                  <c:v>52.11</c:v>
                </c:pt>
                <c:pt idx="14">
                  <c:v>57.06</c:v>
                </c:pt>
                <c:pt idx="15">
                  <c:v>62.1</c:v>
                </c:pt>
                <c:pt idx="16">
                  <c:v>67.069999999999993</c:v>
                </c:pt>
                <c:pt idx="17">
                  <c:v>72.13</c:v>
                </c:pt>
                <c:pt idx="18">
                  <c:v>77.099999999999994</c:v>
                </c:pt>
                <c:pt idx="19">
                  <c:v>82.08</c:v>
                </c:pt>
                <c:pt idx="20">
                  <c:v>87.08</c:v>
                </c:pt>
                <c:pt idx="21">
                  <c:v>92.07</c:v>
                </c:pt>
                <c:pt idx="22">
                  <c:v>97.12</c:v>
                </c:pt>
                <c:pt idx="23">
                  <c:v>102.16</c:v>
                </c:pt>
                <c:pt idx="24">
                  <c:v>107.15</c:v>
                </c:pt>
                <c:pt idx="25">
                  <c:v>112.19</c:v>
                </c:pt>
                <c:pt idx="26">
                  <c:v>117.16</c:v>
                </c:pt>
                <c:pt idx="27">
                  <c:v>122.26</c:v>
                </c:pt>
                <c:pt idx="28">
                  <c:v>127.16</c:v>
                </c:pt>
                <c:pt idx="29">
                  <c:v>132.26</c:v>
                </c:pt>
                <c:pt idx="30">
                  <c:v>137.26</c:v>
                </c:pt>
                <c:pt idx="31">
                  <c:v>142.26</c:v>
                </c:pt>
                <c:pt idx="32">
                  <c:v>147.26</c:v>
                </c:pt>
                <c:pt idx="33">
                  <c:v>152.26</c:v>
                </c:pt>
                <c:pt idx="34">
                  <c:v>157.26</c:v>
                </c:pt>
                <c:pt idx="35">
                  <c:v>162.36000000000001</c:v>
                </c:pt>
                <c:pt idx="36">
                  <c:v>167.26</c:v>
                </c:pt>
                <c:pt idx="37">
                  <c:v>172.36</c:v>
                </c:pt>
                <c:pt idx="38">
                  <c:v>177.36</c:v>
                </c:pt>
                <c:pt idx="39">
                  <c:v>182.36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8634880"/>
        <c:axId val="198635456"/>
      </c:scatterChart>
      <c:valAx>
        <c:axId val="198634880"/>
        <c:scaling>
          <c:orientation val="minMax"/>
          <c:max val="16"/>
          <c:min val="0"/>
        </c:scaling>
        <c:delete val="0"/>
        <c:axPos val="t"/>
        <c:majorGridlines>
          <c:spPr>
            <a:ln w="6350">
              <a:prstDash val="dash"/>
            </a:ln>
          </c:spPr>
        </c:majorGridlines>
        <c:numFmt formatCode="0" sourceLinked="0"/>
        <c:majorTickMark val="in"/>
        <c:minorTickMark val="none"/>
        <c:tickLblPos val="low"/>
        <c:crossAx val="198635456"/>
        <c:crosses val="autoZero"/>
        <c:crossBetween val="midCat"/>
        <c:majorUnit val="2"/>
      </c:valAx>
      <c:valAx>
        <c:axId val="198635456"/>
        <c:scaling>
          <c:orientation val="maxMin"/>
        </c:scaling>
        <c:delete val="0"/>
        <c:axPos val="l"/>
        <c:majorGridlines>
          <c:spPr>
            <a:ln>
              <a:solidFill>
                <a:schemeClr val="tx1"/>
              </a:solidFill>
              <a:prstDash val="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b="0"/>
                </a:pPr>
                <a:r>
                  <a:rPr lang="pl-PL" b="0"/>
                  <a:t>Głębokość</a:t>
                </a:r>
                <a:r>
                  <a:rPr lang="pl-PL" b="0" baseline="0"/>
                  <a:t> [m p.p.t.]</a:t>
                </a:r>
                <a:endParaRPr lang="pl-PL" b="0"/>
              </a:p>
            </c:rich>
          </c:tx>
          <c:layout>
            <c:manualLayout>
              <c:xMode val="edge"/>
              <c:yMode val="edge"/>
              <c:x val="3.3240997229916899E-2"/>
              <c:y val="0.49962618691505273"/>
            </c:manualLayout>
          </c:layout>
          <c:overlay val="0"/>
        </c:title>
        <c:numFmt formatCode="0" sourceLinked="0"/>
        <c:majorTickMark val="out"/>
        <c:minorTickMark val="none"/>
        <c:tickLblPos val="nextTo"/>
        <c:crossAx val="198634880"/>
        <c:crosses val="autoZero"/>
        <c:crossBetween val="midCat"/>
        <c:majorUnit val="20"/>
      </c:valAx>
      <c:spPr>
        <a:ln w="6350">
          <a:solidFill>
            <a:schemeClr val="tx1"/>
          </a:solidFill>
        </a:ln>
      </c:spPr>
    </c:plotArea>
    <c:legend>
      <c:legendPos val="t"/>
      <c:layout>
        <c:manualLayout>
          <c:xMode val="edge"/>
          <c:yMode val="edge"/>
          <c:x val="2.6425938447444768E-2"/>
          <c:y val="5.7804943155723279E-2"/>
          <c:w val="0.93883787379763128"/>
          <c:h val="3.2573442828220132E-2"/>
        </c:manualLayout>
      </c:layout>
      <c:overlay val="0"/>
    </c:legend>
    <c:plotVisOnly val="1"/>
    <c:dispBlanksAs val="gap"/>
    <c:showDLblsOverMax val="0"/>
  </c:chart>
  <c:spPr>
    <a:ln w="6350">
      <a:solidFill>
        <a:schemeClr val="tx1"/>
      </a:solidFill>
    </a:ln>
  </c:sp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2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pl-PL" sz="1200" b="1" i="0" baseline="0">
                <a:effectLst/>
              </a:rPr>
              <a:t>Gorzeszów P-1</a:t>
            </a: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2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pl-PL" sz="1200" b="0" i="0" u="none" strike="noStrike" baseline="0">
                <a:effectLst/>
              </a:rPr>
              <a:t>termogram</a:t>
            </a:r>
            <a:endParaRPr lang="pl-PL" sz="1200">
              <a:effectLst/>
            </a:endParaRPr>
          </a:p>
        </c:rich>
      </c:tx>
      <c:layout>
        <c:manualLayout>
          <c:xMode val="edge"/>
          <c:yMode val="edge"/>
          <c:x val="0.37726910896701293"/>
          <c:y val="6.0460365215517396E-3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20291098654219467"/>
          <c:y val="0.14285959462231043"/>
          <c:w val="0.75257377800074154"/>
          <c:h val="0.83714101244285022"/>
        </c:manualLayout>
      </c:layout>
      <c:scatterChart>
        <c:scatterStyle val="lineMarker"/>
        <c:varyColors val="0"/>
        <c:ser>
          <c:idx val="0"/>
          <c:order val="0"/>
          <c:tx>
            <c:strRef>
              <c:f>' Zał. 7.6 Gorzeszów P-1'!$C$7</c:f>
              <c:strCache>
                <c:ptCount val="1"/>
                <c:pt idx="0">
                  <c:v>T ᴼC</c:v>
                </c:pt>
              </c:strCache>
            </c:strRef>
          </c:tx>
          <c:spPr>
            <a:ln w="25400">
              <a:solidFill>
                <a:srgbClr val="FF0000"/>
              </a:solidFill>
            </a:ln>
          </c:spPr>
          <c:marker>
            <c:symbol val="square"/>
            <c:size val="6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xVal>
            <c:numRef>
              <c:f>' Zał. 7.6 Gorzeszów P-1'!$C$8:$C$30</c:f>
              <c:numCache>
                <c:formatCode>0.00</c:formatCode>
                <c:ptCount val="23"/>
                <c:pt idx="0">
                  <c:v>8.9399890899658203</c:v>
                </c:pt>
                <c:pt idx="1">
                  <c:v>8.8689661026000977</c:v>
                </c:pt>
                <c:pt idx="2">
                  <c:v>8.7768659591674805</c:v>
                </c:pt>
                <c:pt idx="3">
                  <c:v>8.6299428939819336</c:v>
                </c:pt>
                <c:pt idx="4">
                  <c:v>8.4867162704467773</c:v>
                </c:pt>
                <c:pt idx="5">
                  <c:v>8.4106960296630859</c:v>
                </c:pt>
                <c:pt idx="6">
                  <c:v>8.351466178894043</c:v>
                </c:pt>
                <c:pt idx="7">
                  <c:v>8.2836799621582031</c:v>
                </c:pt>
                <c:pt idx="8">
                  <c:v>8.1605291366577148</c:v>
                </c:pt>
                <c:pt idx="9">
                  <c:v>8.1264896392822266</c:v>
                </c:pt>
                <c:pt idx="10">
                  <c:v>8.0924224853515625</c:v>
                </c:pt>
                <c:pt idx="11">
                  <c:v>8.0199441909790039</c:v>
                </c:pt>
                <c:pt idx="12">
                  <c:v>7.9687008857727051</c:v>
                </c:pt>
                <c:pt idx="13">
                  <c:v>7.8360424041748047</c:v>
                </c:pt>
                <c:pt idx="14">
                  <c:v>7.7115468978881836</c:v>
                </c:pt>
                <c:pt idx="15">
                  <c:v>7.5435199737548828</c:v>
                </c:pt>
                <c:pt idx="16">
                  <c:v>7.4614138603210449</c:v>
                </c:pt>
                <c:pt idx="17">
                  <c:v>7.3747987747192383</c:v>
                </c:pt>
                <c:pt idx="18">
                  <c:v>7.327089786529541</c:v>
                </c:pt>
                <c:pt idx="19">
                  <c:v>7.2966952323913574</c:v>
                </c:pt>
                <c:pt idx="20">
                  <c:v>7.2227931022644043</c:v>
                </c:pt>
                <c:pt idx="21">
                  <c:v>7.2097358703613281</c:v>
                </c:pt>
                <c:pt idx="22">
                  <c:v>7.2227931022644043</c:v>
                </c:pt>
              </c:numCache>
            </c:numRef>
          </c:xVal>
          <c:yVal>
            <c:numRef>
              <c:f>' Zał. 7.6 Gorzeszów P-1'!$B$8:$B$30</c:f>
              <c:numCache>
                <c:formatCode>0.00</c:formatCode>
                <c:ptCount val="23"/>
                <c:pt idx="0">
                  <c:v>22.449795989990236</c:v>
                </c:pt>
                <c:pt idx="1">
                  <c:v>24.403371124267579</c:v>
                </c:pt>
                <c:pt idx="2">
                  <c:v>26.39681365966797</c:v>
                </c:pt>
                <c:pt idx="3">
                  <c:v>28.398228912353517</c:v>
                </c:pt>
                <c:pt idx="4">
                  <c:v>30.463437347412111</c:v>
                </c:pt>
                <c:pt idx="5">
                  <c:v>32.417008666992189</c:v>
                </c:pt>
                <c:pt idx="6">
                  <c:v>34.410451202392579</c:v>
                </c:pt>
                <c:pt idx="7">
                  <c:v>36.395921020507814</c:v>
                </c:pt>
                <c:pt idx="8">
                  <c:v>38.405312805175782</c:v>
                </c:pt>
                <c:pt idx="9">
                  <c:v>40.414700775146486</c:v>
                </c:pt>
                <c:pt idx="10">
                  <c:v>42.448014526367189</c:v>
                </c:pt>
                <c:pt idx="11">
                  <c:v>47.391751556396486</c:v>
                </c:pt>
                <c:pt idx="12">
                  <c:v>52.455098419189454</c:v>
                </c:pt>
                <c:pt idx="13">
                  <c:v>57.374913482666017</c:v>
                </c:pt>
                <c:pt idx="14">
                  <c:v>62.414334564208986</c:v>
                </c:pt>
                <c:pt idx="15">
                  <c:v>67.389966278076173</c:v>
                </c:pt>
                <c:pt idx="16">
                  <c:v>72.517102508544923</c:v>
                </c:pt>
                <c:pt idx="17">
                  <c:v>77.492734222412111</c:v>
                </c:pt>
                <c:pt idx="18">
                  <c:v>82.484319000244142</c:v>
                </c:pt>
                <c:pt idx="19">
                  <c:v>87.483872680664064</c:v>
                </c:pt>
                <c:pt idx="20">
                  <c:v>92.483430175781251</c:v>
                </c:pt>
                <c:pt idx="21">
                  <c:v>97.514878540039064</c:v>
                </c:pt>
                <c:pt idx="22">
                  <c:v>102.5542919921875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0289088"/>
        <c:axId val="200289664"/>
      </c:scatterChart>
      <c:valAx>
        <c:axId val="200289088"/>
        <c:scaling>
          <c:orientation val="minMax"/>
          <c:max val="9"/>
          <c:min val="7"/>
        </c:scaling>
        <c:delete val="0"/>
        <c:axPos val="t"/>
        <c:majorGridlines>
          <c:spPr>
            <a:ln w="6350">
              <a:solidFill>
                <a:schemeClr val="tx1"/>
              </a:solidFill>
              <a:prstDash val="dash"/>
            </a:ln>
          </c:spPr>
        </c:majorGridlines>
        <c:numFmt formatCode="0.0" sourceLinked="0"/>
        <c:majorTickMark val="out"/>
        <c:minorTickMark val="none"/>
        <c:tickLblPos val="low"/>
        <c:crossAx val="200289664"/>
        <c:crosses val="autoZero"/>
        <c:crossBetween val="midCat"/>
        <c:majorUnit val="0.2"/>
      </c:valAx>
      <c:valAx>
        <c:axId val="200289664"/>
        <c:scaling>
          <c:orientation val="maxMin"/>
        </c:scaling>
        <c:delete val="0"/>
        <c:axPos val="l"/>
        <c:majorGridlines>
          <c:spPr>
            <a:ln>
              <a:solidFill>
                <a:schemeClr val="tx1"/>
              </a:solidFill>
              <a:prstDash val="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sz="1000" b="0"/>
                </a:pPr>
                <a:r>
                  <a:rPr lang="pl-PL" sz="1000" b="0" i="0" baseline="0">
                    <a:effectLst/>
                  </a:rPr>
                  <a:t>Głębokość [m p.p.t.]</a:t>
                </a:r>
                <a:endParaRPr lang="pl-PL" sz="1000">
                  <a:effectLst/>
                </a:endParaRPr>
              </a:p>
            </c:rich>
          </c:tx>
          <c:layout>
            <c:manualLayout>
              <c:xMode val="edge"/>
              <c:yMode val="edge"/>
              <c:x val="3.3240997229916899E-2"/>
              <c:y val="0.50142745415310574"/>
            </c:manualLayout>
          </c:layout>
          <c:overlay val="0"/>
        </c:title>
        <c:numFmt formatCode="0" sourceLinked="0"/>
        <c:majorTickMark val="out"/>
        <c:minorTickMark val="none"/>
        <c:tickLblPos val="nextTo"/>
        <c:crossAx val="200289088"/>
        <c:crosses val="autoZero"/>
        <c:crossBetween val="midCat"/>
        <c:majorUnit val="20"/>
      </c:valAx>
      <c:spPr>
        <a:ln w="6350">
          <a:solidFill>
            <a:schemeClr val="tx1"/>
          </a:solidFill>
        </a:ln>
      </c:spPr>
    </c:plotArea>
    <c:legend>
      <c:legendPos val="t"/>
      <c:layout>
        <c:manualLayout>
          <c:xMode val="edge"/>
          <c:yMode val="edge"/>
          <c:x val="3.1634754446902932E-2"/>
          <c:y val="5.4202266735921274E-2"/>
          <c:w val="0.92914671380363179"/>
          <c:h val="5.433885639703423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pl-PL" sz="1200"/>
              <a:t>Dobromyśl 5B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14322114589800619"/>
          <c:y val="0.11371606654470084"/>
          <c:w val="0.81226350073310061"/>
          <c:h val="0.86628454514790176"/>
        </c:manualLayout>
      </c:layout>
      <c:scatterChart>
        <c:scatterStyle val="lineMarker"/>
        <c:varyColors val="0"/>
        <c:ser>
          <c:idx val="0"/>
          <c:order val="0"/>
          <c:tx>
            <c:strRef>
              <c:f>'Zał. 7.7 Dobromyśl 5B'!$C$7</c:f>
              <c:strCache>
                <c:ptCount val="1"/>
                <c:pt idx="0">
                  <c:v>T ᴼC</c:v>
                </c:pt>
              </c:strCache>
            </c:strRef>
          </c:tx>
          <c:spPr>
            <a:ln w="25400">
              <a:solidFill>
                <a:srgbClr val="FF0000"/>
              </a:solidFill>
            </a:ln>
          </c:spPr>
          <c:marker>
            <c:symbol val="square"/>
            <c:size val="6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xVal>
            <c:numRef>
              <c:f>'Zał. 7.7 Dobromyśl 5B'!$C$8:$C$54</c:f>
              <c:numCache>
                <c:formatCode>0.00</c:formatCode>
                <c:ptCount val="47"/>
                <c:pt idx="0">
                  <c:v>7.083308219909668</c:v>
                </c:pt>
                <c:pt idx="1">
                  <c:v>6.9958882331848145</c:v>
                </c:pt>
                <c:pt idx="2">
                  <c:v>6.9915118217468262</c:v>
                </c:pt>
                <c:pt idx="3">
                  <c:v>7.0265016555786133</c:v>
                </c:pt>
                <c:pt idx="4">
                  <c:v>7.0352463722229004</c:v>
                </c:pt>
                <c:pt idx="5">
                  <c:v>7.0090146064758301</c:v>
                </c:pt>
                <c:pt idx="6">
                  <c:v>6.9608640670776367</c:v>
                </c:pt>
                <c:pt idx="7">
                  <c:v>6.9433403015136719</c:v>
                </c:pt>
                <c:pt idx="8">
                  <c:v>6.9258089065551758</c:v>
                </c:pt>
                <c:pt idx="9">
                  <c:v>6.9082698822021484</c:v>
                </c:pt>
                <c:pt idx="10">
                  <c:v>6.8951106071472168</c:v>
                </c:pt>
                <c:pt idx="11">
                  <c:v>6.8907318115234375</c:v>
                </c:pt>
                <c:pt idx="12">
                  <c:v>6.8951106071472168</c:v>
                </c:pt>
                <c:pt idx="13">
                  <c:v>6.9038839340209961</c:v>
                </c:pt>
                <c:pt idx="14">
                  <c:v>6.9301924705505371</c:v>
                </c:pt>
                <c:pt idx="15">
                  <c:v>6.9477219581604004</c:v>
                </c:pt>
                <c:pt idx="16">
                  <c:v>6.9958882331848145</c:v>
                </c:pt>
                <c:pt idx="17">
                  <c:v>7.0527300834655762</c:v>
                </c:pt>
                <c:pt idx="18">
                  <c:v>7.100771427154541</c:v>
                </c:pt>
                <c:pt idx="19">
                  <c:v>7.1618237495422363</c:v>
                </c:pt>
                <c:pt idx="20">
                  <c:v>7.2314953804016113</c:v>
                </c:pt>
                <c:pt idx="21">
                  <c:v>7.2880067825317383</c:v>
                </c:pt>
                <c:pt idx="22">
                  <c:v>7.3574619293212891</c:v>
                </c:pt>
                <c:pt idx="23">
                  <c:v>7.4311199188232422</c:v>
                </c:pt>
                <c:pt idx="24">
                  <c:v>7.5003228187561035</c:v>
                </c:pt>
                <c:pt idx="25">
                  <c:v>7.5521540641784668</c:v>
                </c:pt>
                <c:pt idx="26">
                  <c:v>7.621152400970459</c:v>
                </c:pt>
                <c:pt idx="27">
                  <c:v>7.6685266494750977</c:v>
                </c:pt>
                <c:pt idx="28">
                  <c:v>7.7115468978881836</c:v>
                </c:pt>
                <c:pt idx="29">
                  <c:v>7.7158465385437012</c:v>
                </c:pt>
                <c:pt idx="30">
                  <c:v>7.7201452255249023</c:v>
                </c:pt>
                <c:pt idx="31">
                  <c:v>7.7244439125061035</c:v>
                </c:pt>
                <c:pt idx="32">
                  <c:v>7.7244439125061035</c:v>
                </c:pt>
                <c:pt idx="33">
                  <c:v>7.7373290061950684</c:v>
                </c:pt>
                <c:pt idx="34">
                  <c:v>7.7545137405395508</c:v>
                </c:pt>
                <c:pt idx="35">
                  <c:v>7.7545137405395508</c:v>
                </c:pt>
                <c:pt idx="36">
                  <c:v>7.7588086128234863</c:v>
                </c:pt>
                <c:pt idx="37">
                  <c:v>7.767397403717041</c:v>
                </c:pt>
                <c:pt idx="38">
                  <c:v>7.7802772521972656</c:v>
                </c:pt>
                <c:pt idx="39">
                  <c:v>7.7888612747192383</c:v>
                </c:pt>
                <c:pt idx="40">
                  <c:v>7.8060245513916016</c:v>
                </c:pt>
                <c:pt idx="41">
                  <c:v>7.814603328704834</c:v>
                </c:pt>
                <c:pt idx="42">
                  <c:v>7.8188920021057129</c:v>
                </c:pt>
                <c:pt idx="43">
                  <c:v>7.8231801986694336</c:v>
                </c:pt>
                <c:pt idx="44">
                  <c:v>7.8488926887512207</c:v>
                </c:pt>
                <c:pt idx="45">
                  <c:v>7.8574624061584473</c:v>
                </c:pt>
                <c:pt idx="46">
                  <c:v>7.9002852439880371</c:v>
                </c:pt>
              </c:numCache>
            </c:numRef>
          </c:xVal>
          <c:yVal>
            <c:numRef>
              <c:f>'Zał. 7.7 Dobromyśl 5B'!$B$8:$B$54</c:f>
              <c:numCache>
                <c:formatCode>0.00</c:formatCode>
                <c:ptCount val="47"/>
                <c:pt idx="0">
                  <c:v>28.104505920410155</c:v>
                </c:pt>
                <c:pt idx="1">
                  <c:v>30.074026489257811</c:v>
                </c:pt>
                <c:pt idx="2">
                  <c:v>32.067469024658202</c:v>
                </c:pt>
                <c:pt idx="3">
                  <c:v>34.07686080932617</c:v>
                </c:pt>
                <c:pt idx="4">
                  <c:v>36.062326812744139</c:v>
                </c:pt>
                <c:pt idx="5">
                  <c:v>38.151457214355467</c:v>
                </c:pt>
                <c:pt idx="6">
                  <c:v>40.113005065917967</c:v>
                </c:pt>
                <c:pt idx="7">
                  <c:v>42.066576385498045</c:v>
                </c:pt>
                <c:pt idx="8">
                  <c:v>44.05204620361328</c:v>
                </c:pt>
                <c:pt idx="9">
                  <c:v>46.069410705566405</c:v>
                </c:pt>
                <c:pt idx="10">
                  <c:v>48.166513824462889</c:v>
                </c:pt>
                <c:pt idx="11">
                  <c:v>53.062406921386717</c:v>
                </c:pt>
                <c:pt idx="12">
                  <c:v>58.085882568359374</c:v>
                </c:pt>
                <c:pt idx="13">
                  <c:v>63.125303649902342</c:v>
                </c:pt>
                <c:pt idx="14">
                  <c:v>68.077017211914068</c:v>
                </c:pt>
                <c:pt idx="15">
                  <c:v>73.164282226562506</c:v>
                </c:pt>
                <c:pt idx="16">
                  <c:v>78.100050354003912</c:v>
                </c:pt>
                <c:pt idx="17">
                  <c:v>83.131498718261724</c:v>
                </c:pt>
                <c:pt idx="18">
                  <c:v>88.154974365234381</c:v>
                </c:pt>
                <c:pt idx="19">
                  <c:v>93.146551513671881</c:v>
                </c:pt>
                <c:pt idx="20">
                  <c:v>98.177999877929693</c:v>
                </c:pt>
                <c:pt idx="21">
                  <c:v>103.15363159179688</c:v>
                </c:pt>
                <c:pt idx="22">
                  <c:v>108.16913452148438</c:v>
                </c:pt>
                <c:pt idx="23">
                  <c:v>113.20058288574219</c:v>
                </c:pt>
                <c:pt idx="24">
                  <c:v>118.1363510131836</c:v>
                </c:pt>
                <c:pt idx="25">
                  <c:v>123.21564331054688</c:v>
                </c:pt>
                <c:pt idx="26">
                  <c:v>128.19925537109376</c:v>
                </c:pt>
                <c:pt idx="27">
                  <c:v>133.23070373535157</c:v>
                </c:pt>
                <c:pt idx="28">
                  <c:v>138.30998840332032</c:v>
                </c:pt>
                <c:pt idx="29">
                  <c:v>138.23024597167969</c:v>
                </c:pt>
                <c:pt idx="30">
                  <c:v>139.22696533203126</c:v>
                </c:pt>
                <c:pt idx="31">
                  <c:v>140.19179382324219</c:v>
                </c:pt>
                <c:pt idx="32">
                  <c:v>141.29218139648438</c:v>
                </c:pt>
                <c:pt idx="33">
                  <c:v>142.24902954101563</c:v>
                </c:pt>
                <c:pt idx="34">
                  <c:v>143.24574890136719</c:v>
                </c:pt>
                <c:pt idx="35">
                  <c:v>143.26967468261719</c:v>
                </c:pt>
                <c:pt idx="36">
                  <c:v>144.22652282714844</c:v>
                </c:pt>
                <c:pt idx="37">
                  <c:v>145.31096496582032</c:v>
                </c:pt>
                <c:pt idx="38">
                  <c:v>146.26781311035157</c:v>
                </c:pt>
                <c:pt idx="39">
                  <c:v>147.24858703613282</c:v>
                </c:pt>
                <c:pt idx="40">
                  <c:v>148.24530639648438</c:v>
                </c:pt>
                <c:pt idx="41">
                  <c:v>149.32973327636719</c:v>
                </c:pt>
                <c:pt idx="42">
                  <c:v>150.27861633300782</c:v>
                </c:pt>
                <c:pt idx="43">
                  <c:v>151.29926147460938</c:v>
                </c:pt>
                <c:pt idx="44">
                  <c:v>152.30396118164063</c:v>
                </c:pt>
                <c:pt idx="45">
                  <c:v>153.25282897949219</c:v>
                </c:pt>
                <c:pt idx="46">
                  <c:v>157.84572448730469</c:v>
                </c:pt>
              </c:numCache>
            </c:numRef>
          </c:yVal>
          <c:smooth val="0"/>
        </c:ser>
        <c:ser>
          <c:idx val="2"/>
          <c:order val="1"/>
          <c:tx>
            <c:strRef>
              <c:f>'Zał. 7.7 Dobromyśl 5B'!$D$7</c:f>
              <c:strCache>
                <c:ptCount val="1"/>
                <c:pt idx="0">
                  <c:v>EC [mS/cm]</c:v>
                </c:pt>
              </c:strCache>
            </c:strRef>
          </c:tx>
          <c:spPr>
            <a:ln w="25400">
              <a:solidFill>
                <a:srgbClr val="00B050"/>
              </a:solidFill>
            </a:ln>
          </c:spPr>
          <c:marker>
            <c:symbol val="triangle"/>
            <c:size val="6"/>
            <c:spPr>
              <a:solidFill>
                <a:srgbClr val="00B050"/>
              </a:solidFill>
              <a:ln>
                <a:solidFill>
                  <a:srgbClr val="00B050"/>
                </a:solidFill>
              </a:ln>
            </c:spPr>
          </c:marker>
          <c:xVal>
            <c:numRef>
              <c:f>'Zał. 7.7 Dobromyśl 5B'!$D$8:$D$54</c:f>
              <c:numCache>
                <c:formatCode>0.00</c:formatCode>
                <c:ptCount val="47"/>
                <c:pt idx="0">
                  <c:v>8.7111607193946838E-2</c:v>
                </c:pt>
                <c:pt idx="1">
                  <c:v>8.6886689066886902E-2</c:v>
                </c:pt>
                <c:pt idx="2">
                  <c:v>8.6934536695480347E-2</c:v>
                </c:pt>
                <c:pt idx="3">
                  <c:v>8.6939685046672821E-2</c:v>
                </c:pt>
                <c:pt idx="4">
                  <c:v>8.6936347186565399E-2</c:v>
                </c:pt>
                <c:pt idx="5">
                  <c:v>8.6983248591423035E-2</c:v>
                </c:pt>
                <c:pt idx="6">
                  <c:v>8.7047949433326721E-2</c:v>
                </c:pt>
                <c:pt idx="7">
                  <c:v>8.7054729461669922E-2</c:v>
                </c:pt>
                <c:pt idx="8">
                  <c:v>8.7080039083957672E-2</c:v>
                </c:pt>
                <c:pt idx="9">
                  <c:v>8.710537850856781E-2</c:v>
                </c:pt>
                <c:pt idx="10">
                  <c:v>8.7119780480861664E-2</c:v>
                </c:pt>
                <c:pt idx="11">
                  <c:v>8.7112210690975189E-2</c:v>
                </c:pt>
                <c:pt idx="12">
                  <c:v>8.7082736194133759E-2</c:v>
                </c:pt>
                <c:pt idx="13">
                  <c:v>8.7134867906570435E-2</c:v>
                </c:pt>
                <c:pt idx="14">
                  <c:v>8.7106086313724518E-2</c:v>
                </c:pt>
                <c:pt idx="15">
                  <c:v>8.7117761373519897E-2</c:v>
                </c:pt>
                <c:pt idx="16">
                  <c:v>8.7108321487903595E-2</c:v>
                </c:pt>
                <c:pt idx="17">
                  <c:v>8.7077237665653229E-2</c:v>
                </c:pt>
                <c:pt idx="18">
                  <c:v>8.7031267583370209E-2</c:v>
                </c:pt>
                <c:pt idx="19">
                  <c:v>8.6989820003509521E-2</c:v>
                </c:pt>
                <c:pt idx="20">
                  <c:v>8.6963750422000885E-2</c:v>
                </c:pt>
                <c:pt idx="21">
                  <c:v>8.6897023022174835E-2</c:v>
                </c:pt>
                <c:pt idx="22">
                  <c:v>8.685331791639328E-2</c:v>
                </c:pt>
                <c:pt idx="23">
                  <c:v>8.681757003068924E-2</c:v>
                </c:pt>
                <c:pt idx="24">
                  <c:v>8.6792826652526855E-2</c:v>
                </c:pt>
                <c:pt idx="25">
                  <c:v>8.6792625486850739E-2</c:v>
                </c:pt>
                <c:pt idx="26">
                  <c:v>8.6750224232673645E-2</c:v>
                </c:pt>
                <c:pt idx="27">
                  <c:v>8.6779013276100159E-2</c:v>
                </c:pt>
                <c:pt idx="28">
                  <c:v>8.6782164871692657E-2</c:v>
                </c:pt>
                <c:pt idx="29">
                  <c:v>8.6825914680957794E-2</c:v>
                </c:pt>
                <c:pt idx="30">
                  <c:v>8.6960121989250183E-2</c:v>
                </c:pt>
                <c:pt idx="31">
                  <c:v>8.7257117033004761E-2</c:v>
                </c:pt>
                <c:pt idx="32">
                  <c:v>8.7293297052383423E-2</c:v>
                </c:pt>
                <c:pt idx="33">
                  <c:v>9.2596597969532013E-2</c:v>
                </c:pt>
                <c:pt idx="34">
                  <c:v>0.11860150843858719</c:v>
                </c:pt>
                <c:pt idx="35">
                  <c:v>0.12615850567817688</c:v>
                </c:pt>
                <c:pt idx="36">
                  <c:v>0.129776731133461</c:v>
                </c:pt>
                <c:pt idx="37">
                  <c:v>0.18310137093067169</c:v>
                </c:pt>
                <c:pt idx="38">
                  <c:v>0.25251781940460205</c:v>
                </c:pt>
                <c:pt idx="39">
                  <c:v>0.26365897059440613</c:v>
                </c:pt>
                <c:pt idx="40">
                  <c:v>0.29237344861030579</c:v>
                </c:pt>
                <c:pt idx="41">
                  <c:v>0.30967652797698975</c:v>
                </c:pt>
                <c:pt idx="42">
                  <c:v>0.31431552767753601</c:v>
                </c:pt>
                <c:pt idx="43">
                  <c:v>0.31769451498985291</c:v>
                </c:pt>
                <c:pt idx="44">
                  <c:v>0.34981334209442139</c:v>
                </c:pt>
                <c:pt idx="45">
                  <c:v>0.35493952035903931</c:v>
                </c:pt>
                <c:pt idx="46">
                  <c:v>0.37048399448394775</c:v>
                </c:pt>
              </c:numCache>
            </c:numRef>
          </c:xVal>
          <c:yVal>
            <c:numRef>
              <c:f>'Zał. 7.7 Dobromyśl 5B'!$B$8:$B$54</c:f>
              <c:numCache>
                <c:formatCode>0.00</c:formatCode>
                <c:ptCount val="47"/>
                <c:pt idx="0">
                  <c:v>28.104505920410155</c:v>
                </c:pt>
                <c:pt idx="1">
                  <c:v>30.074026489257811</c:v>
                </c:pt>
                <c:pt idx="2">
                  <c:v>32.067469024658202</c:v>
                </c:pt>
                <c:pt idx="3">
                  <c:v>34.07686080932617</c:v>
                </c:pt>
                <c:pt idx="4">
                  <c:v>36.062326812744139</c:v>
                </c:pt>
                <c:pt idx="5">
                  <c:v>38.151457214355467</c:v>
                </c:pt>
                <c:pt idx="6">
                  <c:v>40.113005065917967</c:v>
                </c:pt>
                <c:pt idx="7">
                  <c:v>42.066576385498045</c:v>
                </c:pt>
                <c:pt idx="8">
                  <c:v>44.05204620361328</c:v>
                </c:pt>
                <c:pt idx="9">
                  <c:v>46.069410705566405</c:v>
                </c:pt>
                <c:pt idx="10">
                  <c:v>48.166513824462889</c:v>
                </c:pt>
                <c:pt idx="11">
                  <c:v>53.062406921386717</c:v>
                </c:pt>
                <c:pt idx="12">
                  <c:v>58.085882568359374</c:v>
                </c:pt>
                <c:pt idx="13">
                  <c:v>63.125303649902342</c:v>
                </c:pt>
                <c:pt idx="14">
                  <c:v>68.077017211914068</c:v>
                </c:pt>
                <c:pt idx="15">
                  <c:v>73.164282226562506</c:v>
                </c:pt>
                <c:pt idx="16">
                  <c:v>78.100050354003912</c:v>
                </c:pt>
                <c:pt idx="17">
                  <c:v>83.131498718261724</c:v>
                </c:pt>
                <c:pt idx="18">
                  <c:v>88.154974365234381</c:v>
                </c:pt>
                <c:pt idx="19">
                  <c:v>93.146551513671881</c:v>
                </c:pt>
                <c:pt idx="20">
                  <c:v>98.177999877929693</c:v>
                </c:pt>
                <c:pt idx="21">
                  <c:v>103.15363159179688</c:v>
                </c:pt>
                <c:pt idx="22">
                  <c:v>108.16913452148438</c:v>
                </c:pt>
                <c:pt idx="23">
                  <c:v>113.20058288574219</c:v>
                </c:pt>
                <c:pt idx="24">
                  <c:v>118.1363510131836</c:v>
                </c:pt>
                <c:pt idx="25">
                  <c:v>123.21564331054688</c:v>
                </c:pt>
                <c:pt idx="26">
                  <c:v>128.19925537109376</c:v>
                </c:pt>
                <c:pt idx="27">
                  <c:v>133.23070373535157</c:v>
                </c:pt>
                <c:pt idx="28">
                  <c:v>138.30998840332032</c:v>
                </c:pt>
                <c:pt idx="29">
                  <c:v>138.23024597167969</c:v>
                </c:pt>
                <c:pt idx="30">
                  <c:v>139.22696533203126</c:v>
                </c:pt>
                <c:pt idx="31">
                  <c:v>140.19179382324219</c:v>
                </c:pt>
                <c:pt idx="32">
                  <c:v>141.29218139648438</c:v>
                </c:pt>
                <c:pt idx="33">
                  <c:v>142.24902954101563</c:v>
                </c:pt>
                <c:pt idx="34">
                  <c:v>143.24574890136719</c:v>
                </c:pt>
                <c:pt idx="35">
                  <c:v>143.26967468261719</c:v>
                </c:pt>
                <c:pt idx="36">
                  <c:v>144.22652282714844</c:v>
                </c:pt>
                <c:pt idx="37">
                  <c:v>145.31096496582032</c:v>
                </c:pt>
                <c:pt idx="38">
                  <c:v>146.26781311035157</c:v>
                </c:pt>
                <c:pt idx="39">
                  <c:v>147.24858703613282</c:v>
                </c:pt>
                <c:pt idx="40">
                  <c:v>148.24530639648438</c:v>
                </c:pt>
                <c:pt idx="41">
                  <c:v>149.32973327636719</c:v>
                </c:pt>
                <c:pt idx="42">
                  <c:v>150.27861633300782</c:v>
                </c:pt>
                <c:pt idx="43">
                  <c:v>151.29926147460938</c:v>
                </c:pt>
                <c:pt idx="44">
                  <c:v>152.30396118164063</c:v>
                </c:pt>
                <c:pt idx="45">
                  <c:v>153.25282897949219</c:v>
                </c:pt>
                <c:pt idx="46">
                  <c:v>157.84572448730469</c:v>
                </c:pt>
              </c:numCache>
            </c:numRef>
          </c:yVal>
          <c:smooth val="0"/>
        </c:ser>
        <c:ser>
          <c:idx val="3"/>
          <c:order val="2"/>
          <c:tx>
            <c:strRef>
              <c:f>'Zał. 7.7 Dobromyśl 5B'!$E$7</c:f>
              <c:strCache>
                <c:ptCount val="1"/>
                <c:pt idx="0">
                  <c:v>pH</c:v>
                </c:pt>
              </c:strCache>
            </c:strRef>
          </c:tx>
          <c:spPr>
            <a:ln w="25400">
              <a:solidFill>
                <a:srgbClr val="7030A0"/>
              </a:solidFill>
            </a:ln>
          </c:spPr>
          <c:marker>
            <c:symbol val="x"/>
            <c:size val="6"/>
            <c:spPr>
              <a:ln w="19050">
                <a:solidFill>
                  <a:srgbClr val="7030A0"/>
                </a:solidFill>
              </a:ln>
            </c:spPr>
          </c:marker>
          <c:xVal>
            <c:numRef>
              <c:f>'Zał. 7.7 Dobromyśl 5B'!$E$8:$E$54</c:f>
              <c:numCache>
                <c:formatCode>0.00</c:formatCode>
                <c:ptCount val="47"/>
                <c:pt idx="0">
                  <c:v>9.3811073303222656</c:v>
                </c:pt>
                <c:pt idx="1">
                  <c:v>9.4620361328125</c:v>
                </c:pt>
                <c:pt idx="2">
                  <c:v>9.453852653503418</c:v>
                </c:pt>
                <c:pt idx="3">
                  <c:v>9.4672451019287109</c:v>
                </c:pt>
                <c:pt idx="4">
                  <c:v>9.4479827880859375</c:v>
                </c:pt>
                <c:pt idx="5">
                  <c:v>9.476994514465332</c:v>
                </c:pt>
                <c:pt idx="6">
                  <c:v>9.5000429153442383</c:v>
                </c:pt>
                <c:pt idx="7">
                  <c:v>9.4988307952880859</c:v>
                </c:pt>
                <c:pt idx="8">
                  <c:v>9.4606056213378906</c:v>
                </c:pt>
                <c:pt idx="9">
                  <c:v>9.4813261032104492</c:v>
                </c:pt>
                <c:pt idx="10">
                  <c:v>9.4855575561523437</c:v>
                </c:pt>
                <c:pt idx="11">
                  <c:v>9.4794273376464844</c:v>
                </c:pt>
                <c:pt idx="12">
                  <c:v>9.4862432479858398</c:v>
                </c:pt>
                <c:pt idx="13">
                  <c:v>9.4930191040039062</c:v>
                </c:pt>
                <c:pt idx="14">
                  <c:v>9.520197868347168</c:v>
                </c:pt>
                <c:pt idx="15">
                  <c:v>9.5097570419311523</c:v>
                </c:pt>
                <c:pt idx="16">
                  <c:v>9.4846506118774414</c:v>
                </c:pt>
                <c:pt idx="17">
                  <c:v>9.526616096496582</c:v>
                </c:pt>
                <c:pt idx="18">
                  <c:v>9.5234365463256836</c:v>
                </c:pt>
                <c:pt idx="19">
                  <c:v>9.5215091705322266</c:v>
                </c:pt>
                <c:pt idx="20">
                  <c:v>9.5188198089599609</c:v>
                </c:pt>
                <c:pt idx="21">
                  <c:v>9.5189895629882812</c:v>
                </c:pt>
                <c:pt idx="22">
                  <c:v>9.5210943222045898</c:v>
                </c:pt>
                <c:pt idx="23">
                  <c:v>9.5211067199707031</c:v>
                </c:pt>
                <c:pt idx="24">
                  <c:v>9.5143203735351562</c:v>
                </c:pt>
                <c:pt idx="25">
                  <c:v>9.5200042724609375</c:v>
                </c:pt>
                <c:pt idx="26">
                  <c:v>9.5145893096923828</c:v>
                </c:pt>
                <c:pt idx="27">
                  <c:v>9.5155267715454102</c:v>
                </c:pt>
                <c:pt idx="28">
                  <c:v>9.513768196105957</c:v>
                </c:pt>
                <c:pt idx="29">
                  <c:v>9.5198812484741211</c:v>
                </c:pt>
                <c:pt idx="30">
                  <c:v>9.5041217803955078</c:v>
                </c:pt>
                <c:pt idx="31">
                  <c:v>9.5136518478393555</c:v>
                </c:pt>
                <c:pt idx="32">
                  <c:v>9.4992990493774414</c:v>
                </c:pt>
                <c:pt idx="33">
                  <c:v>9.4554433822631836</c:v>
                </c:pt>
                <c:pt idx="34">
                  <c:v>9.1464004516601562</c:v>
                </c:pt>
                <c:pt idx="35">
                  <c:v>9.1771535873413086</c:v>
                </c:pt>
                <c:pt idx="36">
                  <c:v>9.0547952651977539</c:v>
                </c:pt>
                <c:pt idx="37">
                  <c:v>8.6344690322875977</c:v>
                </c:pt>
                <c:pt idx="38">
                  <c:v>8.2367000579833984</c:v>
                </c:pt>
                <c:pt idx="39">
                  <c:v>8.0385046005249023</c:v>
                </c:pt>
                <c:pt idx="40">
                  <c:v>7.7774362564086914</c:v>
                </c:pt>
                <c:pt idx="41">
                  <c:v>7.5792732238769531</c:v>
                </c:pt>
                <c:pt idx="42">
                  <c:v>7.6024942398071289</c:v>
                </c:pt>
                <c:pt idx="43">
                  <c:v>7.6086335182189941</c:v>
                </c:pt>
                <c:pt idx="44">
                  <c:v>7.6864566802978516</c:v>
                </c:pt>
                <c:pt idx="45">
                  <c:v>7.6994147300720215</c:v>
                </c:pt>
                <c:pt idx="46">
                  <c:v>7.6255397796630859</c:v>
                </c:pt>
              </c:numCache>
            </c:numRef>
          </c:xVal>
          <c:yVal>
            <c:numRef>
              <c:f>'Zał. 7.7 Dobromyśl 5B'!$B$8:$B$54</c:f>
              <c:numCache>
                <c:formatCode>0.00</c:formatCode>
                <c:ptCount val="47"/>
                <c:pt idx="0">
                  <c:v>28.104505920410155</c:v>
                </c:pt>
                <c:pt idx="1">
                  <c:v>30.074026489257811</c:v>
                </c:pt>
                <c:pt idx="2">
                  <c:v>32.067469024658202</c:v>
                </c:pt>
                <c:pt idx="3">
                  <c:v>34.07686080932617</c:v>
                </c:pt>
                <c:pt idx="4">
                  <c:v>36.062326812744139</c:v>
                </c:pt>
                <c:pt idx="5">
                  <c:v>38.151457214355467</c:v>
                </c:pt>
                <c:pt idx="6">
                  <c:v>40.113005065917967</c:v>
                </c:pt>
                <c:pt idx="7">
                  <c:v>42.066576385498045</c:v>
                </c:pt>
                <c:pt idx="8">
                  <c:v>44.05204620361328</c:v>
                </c:pt>
                <c:pt idx="9">
                  <c:v>46.069410705566405</c:v>
                </c:pt>
                <c:pt idx="10">
                  <c:v>48.166513824462889</c:v>
                </c:pt>
                <c:pt idx="11">
                  <c:v>53.062406921386717</c:v>
                </c:pt>
                <c:pt idx="12">
                  <c:v>58.085882568359374</c:v>
                </c:pt>
                <c:pt idx="13">
                  <c:v>63.125303649902342</c:v>
                </c:pt>
                <c:pt idx="14">
                  <c:v>68.077017211914068</c:v>
                </c:pt>
                <c:pt idx="15">
                  <c:v>73.164282226562506</c:v>
                </c:pt>
                <c:pt idx="16">
                  <c:v>78.100050354003912</c:v>
                </c:pt>
                <c:pt idx="17">
                  <c:v>83.131498718261724</c:v>
                </c:pt>
                <c:pt idx="18">
                  <c:v>88.154974365234381</c:v>
                </c:pt>
                <c:pt idx="19">
                  <c:v>93.146551513671881</c:v>
                </c:pt>
                <c:pt idx="20">
                  <c:v>98.177999877929693</c:v>
                </c:pt>
                <c:pt idx="21">
                  <c:v>103.15363159179688</c:v>
                </c:pt>
                <c:pt idx="22">
                  <c:v>108.16913452148438</c:v>
                </c:pt>
                <c:pt idx="23">
                  <c:v>113.20058288574219</c:v>
                </c:pt>
                <c:pt idx="24">
                  <c:v>118.1363510131836</c:v>
                </c:pt>
                <c:pt idx="25">
                  <c:v>123.21564331054688</c:v>
                </c:pt>
                <c:pt idx="26">
                  <c:v>128.19925537109376</c:v>
                </c:pt>
                <c:pt idx="27">
                  <c:v>133.23070373535157</c:v>
                </c:pt>
                <c:pt idx="28">
                  <c:v>138.30998840332032</c:v>
                </c:pt>
                <c:pt idx="29">
                  <c:v>138.23024597167969</c:v>
                </c:pt>
                <c:pt idx="30">
                  <c:v>139.22696533203126</c:v>
                </c:pt>
                <c:pt idx="31">
                  <c:v>140.19179382324219</c:v>
                </c:pt>
                <c:pt idx="32">
                  <c:v>141.29218139648438</c:v>
                </c:pt>
                <c:pt idx="33">
                  <c:v>142.24902954101563</c:v>
                </c:pt>
                <c:pt idx="34">
                  <c:v>143.24574890136719</c:v>
                </c:pt>
                <c:pt idx="35">
                  <c:v>143.26967468261719</c:v>
                </c:pt>
                <c:pt idx="36">
                  <c:v>144.22652282714844</c:v>
                </c:pt>
                <c:pt idx="37">
                  <c:v>145.31096496582032</c:v>
                </c:pt>
                <c:pt idx="38">
                  <c:v>146.26781311035157</c:v>
                </c:pt>
                <c:pt idx="39">
                  <c:v>147.24858703613282</c:v>
                </c:pt>
                <c:pt idx="40">
                  <c:v>148.24530639648438</c:v>
                </c:pt>
                <c:pt idx="41">
                  <c:v>149.32973327636719</c:v>
                </c:pt>
                <c:pt idx="42">
                  <c:v>150.27861633300782</c:v>
                </c:pt>
                <c:pt idx="43">
                  <c:v>151.29926147460938</c:v>
                </c:pt>
                <c:pt idx="44">
                  <c:v>152.30396118164063</c:v>
                </c:pt>
                <c:pt idx="45">
                  <c:v>153.25282897949219</c:v>
                </c:pt>
                <c:pt idx="46">
                  <c:v>157.84572448730469</c:v>
                </c:pt>
              </c:numCache>
            </c:numRef>
          </c:yVal>
          <c:smooth val="0"/>
        </c:ser>
        <c:ser>
          <c:idx val="4"/>
          <c:order val="3"/>
          <c:tx>
            <c:strRef>
              <c:f>'Zał. 7.7 Dobromyśl 5B'!$F$7</c:f>
              <c:strCache>
                <c:ptCount val="1"/>
                <c:pt idx="0">
                  <c:v>O2 [mg/l]</c:v>
                </c:pt>
              </c:strCache>
            </c:strRef>
          </c:tx>
          <c:spPr>
            <a:ln w="25400">
              <a:solidFill>
                <a:srgbClr val="00B0F0"/>
              </a:solidFill>
            </a:ln>
          </c:spPr>
          <c:marker>
            <c:symbol val="circle"/>
            <c:size val="6"/>
            <c:spPr>
              <a:solidFill>
                <a:srgbClr val="00B0F0"/>
              </a:solidFill>
              <a:ln>
                <a:solidFill>
                  <a:srgbClr val="00B0F0"/>
                </a:solidFill>
              </a:ln>
            </c:spPr>
          </c:marker>
          <c:xVal>
            <c:numRef>
              <c:f>'Zał. 7.7 Dobromyśl 5B'!$F$8:$F$54</c:f>
              <c:numCache>
                <c:formatCode>0.00</c:formatCode>
                <c:ptCount val="47"/>
                <c:pt idx="0">
                  <c:v>17.428367614746094</c:v>
                </c:pt>
                <c:pt idx="1">
                  <c:v>17.503379821777344</c:v>
                </c:pt>
                <c:pt idx="2">
                  <c:v>17.498954772949219</c:v>
                </c:pt>
                <c:pt idx="3">
                  <c:v>17.460168838500977</c:v>
                </c:pt>
                <c:pt idx="4">
                  <c:v>17.449047088623047</c:v>
                </c:pt>
                <c:pt idx="5">
                  <c:v>17.475591659545898</c:v>
                </c:pt>
                <c:pt idx="6">
                  <c:v>17.525411605834961</c:v>
                </c:pt>
                <c:pt idx="7">
                  <c:v>17.543584823608398</c:v>
                </c:pt>
                <c:pt idx="8">
                  <c:v>17.561258316040039</c:v>
                </c:pt>
                <c:pt idx="9">
                  <c:v>17.578960418701172</c:v>
                </c:pt>
                <c:pt idx="10">
                  <c:v>17.592653274536133</c:v>
                </c:pt>
                <c:pt idx="11">
                  <c:v>17.596683502197266</c:v>
                </c:pt>
                <c:pt idx="12">
                  <c:v>17.592655181884766</c:v>
                </c:pt>
                <c:pt idx="13">
                  <c:v>17.583522796630859</c:v>
                </c:pt>
                <c:pt idx="14">
                  <c:v>17.556177139282227</c:v>
                </c:pt>
                <c:pt idx="15">
                  <c:v>17.537979125976562</c:v>
                </c:pt>
                <c:pt idx="16">
                  <c:v>17.48809814453125</c:v>
                </c:pt>
                <c:pt idx="17">
                  <c:v>17.429447174072266</c:v>
                </c:pt>
                <c:pt idx="18">
                  <c:v>17.38005256652832</c:v>
                </c:pt>
                <c:pt idx="19">
                  <c:v>17.316995620727539</c:v>
                </c:pt>
                <c:pt idx="20">
                  <c:v>17.246469497680664</c:v>
                </c:pt>
                <c:pt idx="21">
                  <c:v>17.188575744628906</c:v>
                </c:pt>
                <c:pt idx="22">
                  <c:v>17.118362426757812</c:v>
                </c:pt>
                <c:pt idx="23">
                  <c:v>17.044775009155273</c:v>
                </c:pt>
                <c:pt idx="24">
                  <c:v>16.975492477416992</c:v>
                </c:pt>
                <c:pt idx="25">
                  <c:v>16.923816680908203</c:v>
                </c:pt>
                <c:pt idx="26">
                  <c:v>16.855308532714844</c:v>
                </c:pt>
                <c:pt idx="27">
                  <c:v>16.807949066162109</c:v>
                </c:pt>
                <c:pt idx="28">
                  <c:v>16.766040802001953</c:v>
                </c:pt>
                <c:pt idx="29">
                  <c:v>16.761806488037109</c:v>
                </c:pt>
                <c:pt idx="30">
                  <c:v>16.757570266723633</c:v>
                </c:pt>
                <c:pt idx="31">
                  <c:v>16.753326416015625</c:v>
                </c:pt>
                <c:pt idx="32">
                  <c:v>16.753324508666992</c:v>
                </c:pt>
                <c:pt idx="33">
                  <c:v>16.740381240844727</c:v>
                </c:pt>
                <c:pt idx="34">
                  <c:v>16.722169876098633</c:v>
                </c:pt>
                <c:pt idx="35">
                  <c:v>16.721782684326172</c:v>
                </c:pt>
                <c:pt idx="36">
                  <c:v>16.717382431030273</c:v>
                </c:pt>
                <c:pt idx="37">
                  <c:v>16.706218719482422</c:v>
                </c:pt>
                <c:pt idx="38">
                  <c:v>16.690031051635742</c:v>
                </c:pt>
                <c:pt idx="39">
                  <c:v>16.681558609008789</c:v>
                </c:pt>
                <c:pt idx="40">
                  <c:v>16.663295745849609</c:v>
                </c:pt>
                <c:pt idx="41">
                  <c:v>16.654542922973633</c:v>
                </c:pt>
                <c:pt idx="42">
                  <c:v>16.652122497558594</c:v>
                </c:pt>
                <c:pt idx="43">
                  <c:v>16.652772903442383</c:v>
                </c:pt>
                <c:pt idx="44">
                  <c:v>16.722101211547852</c:v>
                </c:pt>
                <c:pt idx="45">
                  <c:v>16.862964630126953</c:v>
                </c:pt>
                <c:pt idx="46">
                  <c:v>16.770496368408203</c:v>
                </c:pt>
              </c:numCache>
            </c:numRef>
          </c:xVal>
          <c:yVal>
            <c:numRef>
              <c:f>'Zał. 7.7 Dobromyśl 5B'!$B$8:$B$54</c:f>
              <c:numCache>
                <c:formatCode>0.00</c:formatCode>
                <c:ptCount val="47"/>
                <c:pt idx="0">
                  <c:v>28.104505920410155</c:v>
                </c:pt>
                <c:pt idx="1">
                  <c:v>30.074026489257811</c:v>
                </c:pt>
                <c:pt idx="2">
                  <c:v>32.067469024658202</c:v>
                </c:pt>
                <c:pt idx="3">
                  <c:v>34.07686080932617</c:v>
                </c:pt>
                <c:pt idx="4">
                  <c:v>36.062326812744139</c:v>
                </c:pt>
                <c:pt idx="5">
                  <c:v>38.151457214355467</c:v>
                </c:pt>
                <c:pt idx="6">
                  <c:v>40.113005065917967</c:v>
                </c:pt>
                <c:pt idx="7">
                  <c:v>42.066576385498045</c:v>
                </c:pt>
                <c:pt idx="8">
                  <c:v>44.05204620361328</c:v>
                </c:pt>
                <c:pt idx="9">
                  <c:v>46.069410705566405</c:v>
                </c:pt>
                <c:pt idx="10">
                  <c:v>48.166513824462889</c:v>
                </c:pt>
                <c:pt idx="11">
                  <c:v>53.062406921386717</c:v>
                </c:pt>
                <c:pt idx="12">
                  <c:v>58.085882568359374</c:v>
                </c:pt>
                <c:pt idx="13">
                  <c:v>63.125303649902342</c:v>
                </c:pt>
                <c:pt idx="14">
                  <c:v>68.077017211914068</c:v>
                </c:pt>
                <c:pt idx="15">
                  <c:v>73.164282226562506</c:v>
                </c:pt>
                <c:pt idx="16">
                  <c:v>78.100050354003912</c:v>
                </c:pt>
                <c:pt idx="17">
                  <c:v>83.131498718261724</c:v>
                </c:pt>
                <c:pt idx="18">
                  <c:v>88.154974365234381</c:v>
                </c:pt>
                <c:pt idx="19">
                  <c:v>93.146551513671881</c:v>
                </c:pt>
                <c:pt idx="20">
                  <c:v>98.177999877929693</c:v>
                </c:pt>
                <c:pt idx="21">
                  <c:v>103.15363159179688</c:v>
                </c:pt>
                <c:pt idx="22">
                  <c:v>108.16913452148438</c:v>
                </c:pt>
                <c:pt idx="23">
                  <c:v>113.20058288574219</c:v>
                </c:pt>
                <c:pt idx="24">
                  <c:v>118.1363510131836</c:v>
                </c:pt>
                <c:pt idx="25">
                  <c:v>123.21564331054688</c:v>
                </c:pt>
                <c:pt idx="26">
                  <c:v>128.19925537109376</c:v>
                </c:pt>
                <c:pt idx="27">
                  <c:v>133.23070373535157</c:v>
                </c:pt>
                <c:pt idx="28">
                  <c:v>138.30998840332032</c:v>
                </c:pt>
                <c:pt idx="29">
                  <c:v>138.23024597167969</c:v>
                </c:pt>
                <c:pt idx="30">
                  <c:v>139.22696533203126</c:v>
                </c:pt>
                <c:pt idx="31">
                  <c:v>140.19179382324219</c:v>
                </c:pt>
                <c:pt idx="32">
                  <c:v>141.29218139648438</c:v>
                </c:pt>
                <c:pt idx="33">
                  <c:v>142.24902954101563</c:v>
                </c:pt>
                <c:pt idx="34">
                  <c:v>143.24574890136719</c:v>
                </c:pt>
                <c:pt idx="35">
                  <c:v>143.26967468261719</c:v>
                </c:pt>
                <c:pt idx="36">
                  <c:v>144.22652282714844</c:v>
                </c:pt>
                <c:pt idx="37">
                  <c:v>145.31096496582032</c:v>
                </c:pt>
                <c:pt idx="38">
                  <c:v>146.26781311035157</c:v>
                </c:pt>
                <c:pt idx="39">
                  <c:v>147.24858703613282</c:v>
                </c:pt>
                <c:pt idx="40">
                  <c:v>148.24530639648438</c:v>
                </c:pt>
                <c:pt idx="41">
                  <c:v>149.32973327636719</c:v>
                </c:pt>
                <c:pt idx="42">
                  <c:v>150.27861633300782</c:v>
                </c:pt>
                <c:pt idx="43">
                  <c:v>151.29926147460938</c:v>
                </c:pt>
                <c:pt idx="44">
                  <c:v>152.30396118164063</c:v>
                </c:pt>
                <c:pt idx="45">
                  <c:v>153.25282897949219</c:v>
                </c:pt>
                <c:pt idx="46">
                  <c:v>157.84572448730469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0287936"/>
        <c:axId val="200291392"/>
      </c:scatterChart>
      <c:valAx>
        <c:axId val="200287936"/>
        <c:scaling>
          <c:orientation val="minMax"/>
          <c:max val="18"/>
          <c:min val="0"/>
        </c:scaling>
        <c:delete val="0"/>
        <c:axPos val="t"/>
        <c:majorGridlines>
          <c:spPr>
            <a:ln w="6350">
              <a:solidFill>
                <a:schemeClr val="tx1"/>
              </a:solidFill>
              <a:prstDash val="dash"/>
            </a:ln>
          </c:spPr>
        </c:majorGridlines>
        <c:numFmt formatCode="0" sourceLinked="0"/>
        <c:majorTickMark val="in"/>
        <c:minorTickMark val="none"/>
        <c:tickLblPos val="low"/>
        <c:crossAx val="200291392"/>
        <c:crosses val="autoZero"/>
        <c:crossBetween val="midCat"/>
        <c:majorUnit val="2"/>
      </c:valAx>
      <c:valAx>
        <c:axId val="200291392"/>
        <c:scaling>
          <c:orientation val="maxMin"/>
          <c:max val="160"/>
        </c:scaling>
        <c:delete val="0"/>
        <c:axPos val="l"/>
        <c:majorGridlines>
          <c:spPr>
            <a:ln>
              <a:solidFill>
                <a:schemeClr val="tx1"/>
              </a:solidFill>
              <a:prstDash val="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sz="1000" b="0"/>
                </a:pPr>
                <a:r>
                  <a:rPr lang="pl-PL" sz="1000" b="0" i="0" baseline="0">
                    <a:effectLst/>
                  </a:rPr>
                  <a:t>Głębokość [m p.p.t.]</a:t>
                </a:r>
                <a:endParaRPr lang="pl-PL" sz="1000">
                  <a:effectLst/>
                </a:endParaRPr>
              </a:p>
            </c:rich>
          </c:tx>
          <c:layout>
            <c:manualLayout>
              <c:xMode val="edge"/>
              <c:yMode val="edge"/>
              <c:x val="3.8781163434903045E-2"/>
              <c:y val="0.5014275248694563"/>
            </c:manualLayout>
          </c:layout>
          <c:overlay val="0"/>
        </c:title>
        <c:numFmt formatCode="0" sourceLinked="0"/>
        <c:majorTickMark val="out"/>
        <c:minorTickMark val="none"/>
        <c:tickLblPos val="nextTo"/>
        <c:crossAx val="200287936"/>
        <c:crosses val="autoZero"/>
        <c:crossBetween val="midCat"/>
        <c:majorUnit val="20"/>
      </c:valAx>
      <c:spPr>
        <a:ln w="6350">
          <a:solidFill>
            <a:schemeClr val="tx1"/>
          </a:solidFill>
        </a:ln>
      </c:spPr>
    </c:plotArea>
    <c:legend>
      <c:legendPos val="t"/>
      <c:layout>
        <c:manualLayout>
          <c:xMode val="edge"/>
          <c:yMode val="edge"/>
          <c:x val="1.991094237486311E-2"/>
          <c:y val="4.0609194683997832E-2"/>
          <c:w val="0.94078740157480312"/>
          <c:h val="3.5820314127400742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pl-PL" sz="1200"/>
              <a:t>Dobromyśl 5B</a:t>
            </a:r>
          </a:p>
          <a:p>
            <a:pPr>
              <a:defRPr sz="1200"/>
            </a:pPr>
            <a:r>
              <a:rPr lang="pl-PL" sz="1200" b="0" i="0" u="none" strike="noStrike" baseline="0">
                <a:effectLst/>
              </a:rPr>
              <a:t>termogram</a:t>
            </a:r>
            <a:endParaRPr lang="pl-PL" sz="1200"/>
          </a:p>
        </c:rich>
      </c:tx>
      <c:layout>
        <c:manualLayout>
          <c:xMode val="edge"/>
          <c:yMode val="edge"/>
          <c:x val="0.38702894011603944"/>
          <c:y val="0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8352040482474313"/>
          <c:y val="0.11702647823999106"/>
          <c:w val="0.76850873557702803"/>
          <c:h val="0.86297417574083291"/>
        </c:manualLayout>
      </c:layout>
      <c:scatterChart>
        <c:scatterStyle val="lineMarker"/>
        <c:varyColors val="0"/>
        <c:ser>
          <c:idx val="0"/>
          <c:order val="0"/>
          <c:tx>
            <c:strRef>
              <c:f>'Zał. 7.7 Dobromyśl 5B'!$C$7</c:f>
              <c:strCache>
                <c:ptCount val="1"/>
                <c:pt idx="0">
                  <c:v>T ᴼC</c:v>
                </c:pt>
              </c:strCache>
            </c:strRef>
          </c:tx>
          <c:spPr>
            <a:ln w="25400">
              <a:solidFill>
                <a:srgbClr val="FF0000"/>
              </a:solidFill>
            </a:ln>
          </c:spPr>
          <c:marker>
            <c:symbol val="square"/>
            <c:size val="6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xVal>
            <c:numRef>
              <c:f>'Zał. 7.7 Dobromyśl 5B'!$C$8:$C$54</c:f>
              <c:numCache>
                <c:formatCode>0.00</c:formatCode>
                <c:ptCount val="47"/>
                <c:pt idx="0">
                  <c:v>7.083308219909668</c:v>
                </c:pt>
                <c:pt idx="1">
                  <c:v>6.9958882331848145</c:v>
                </c:pt>
                <c:pt idx="2">
                  <c:v>6.9915118217468262</c:v>
                </c:pt>
                <c:pt idx="3">
                  <c:v>7.0265016555786133</c:v>
                </c:pt>
                <c:pt idx="4">
                  <c:v>7.0352463722229004</c:v>
                </c:pt>
                <c:pt idx="5">
                  <c:v>7.0090146064758301</c:v>
                </c:pt>
                <c:pt idx="6">
                  <c:v>6.9608640670776367</c:v>
                </c:pt>
                <c:pt idx="7">
                  <c:v>6.9433403015136719</c:v>
                </c:pt>
                <c:pt idx="8">
                  <c:v>6.9258089065551758</c:v>
                </c:pt>
                <c:pt idx="9">
                  <c:v>6.9082698822021484</c:v>
                </c:pt>
                <c:pt idx="10">
                  <c:v>6.8951106071472168</c:v>
                </c:pt>
                <c:pt idx="11">
                  <c:v>6.8907318115234375</c:v>
                </c:pt>
                <c:pt idx="12">
                  <c:v>6.8951106071472168</c:v>
                </c:pt>
                <c:pt idx="13">
                  <c:v>6.9038839340209961</c:v>
                </c:pt>
                <c:pt idx="14">
                  <c:v>6.9301924705505371</c:v>
                </c:pt>
                <c:pt idx="15">
                  <c:v>6.9477219581604004</c:v>
                </c:pt>
                <c:pt idx="16">
                  <c:v>6.9958882331848145</c:v>
                </c:pt>
                <c:pt idx="17">
                  <c:v>7.0527300834655762</c:v>
                </c:pt>
                <c:pt idx="18">
                  <c:v>7.100771427154541</c:v>
                </c:pt>
                <c:pt idx="19">
                  <c:v>7.1618237495422363</c:v>
                </c:pt>
                <c:pt idx="20">
                  <c:v>7.2314953804016113</c:v>
                </c:pt>
                <c:pt idx="21">
                  <c:v>7.2880067825317383</c:v>
                </c:pt>
                <c:pt idx="22">
                  <c:v>7.3574619293212891</c:v>
                </c:pt>
                <c:pt idx="23">
                  <c:v>7.4311199188232422</c:v>
                </c:pt>
                <c:pt idx="24">
                  <c:v>7.5003228187561035</c:v>
                </c:pt>
                <c:pt idx="25">
                  <c:v>7.5521540641784668</c:v>
                </c:pt>
                <c:pt idx="26">
                  <c:v>7.621152400970459</c:v>
                </c:pt>
                <c:pt idx="27">
                  <c:v>7.6685266494750977</c:v>
                </c:pt>
                <c:pt idx="28">
                  <c:v>7.7115468978881836</c:v>
                </c:pt>
                <c:pt idx="29">
                  <c:v>7.7158465385437012</c:v>
                </c:pt>
                <c:pt idx="30">
                  <c:v>7.7201452255249023</c:v>
                </c:pt>
                <c:pt idx="31">
                  <c:v>7.7244439125061035</c:v>
                </c:pt>
                <c:pt idx="32">
                  <c:v>7.7244439125061035</c:v>
                </c:pt>
                <c:pt idx="33">
                  <c:v>7.7373290061950684</c:v>
                </c:pt>
                <c:pt idx="34">
                  <c:v>7.7545137405395508</c:v>
                </c:pt>
                <c:pt idx="35">
                  <c:v>7.7545137405395508</c:v>
                </c:pt>
                <c:pt idx="36">
                  <c:v>7.7588086128234863</c:v>
                </c:pt>
                <c:pt idx="37">
                  <c:v>7.767397403717041</c:v>
                </c:pt>
                <c:pt idx="38">
                  <c:v>7.7802772521972656</c:v>
                </c:pt>
                <c:pt idx="39">
                  <c:v>7.7888612747192383</c:v>
                </c:pt>
                <c:pt idx="40">
                  <c:v>7.8060245513916016</c:v>
                </c:pt>
                <c:pt idx="41">
                  <c:v>7.814603328704834</c:v>
                </c:pt>
                <c:pt idx="42">
                  <c:v>7.8188920021057129</c:v>
                </c:pt>
                <c:pt idx="43">
                  <c:v>7.8231801986694336</c:v>
                </c:pt>
                <c:pt idx="44">
                  <c:v>7.8488926887512207</c:v>
                </c:pt>
                <c:pt idx="45">
                  <c:v>7.8574624061584473</c:v>
                </c:pt>
                <c:pt idx="46">
                  <c:v>7.9002852439880371</c:v>
                </c:pt>
              </c:numCache>
            </c:numRef>
          </c:xVal>
          <c:yVal>
            <c:numRef>
              <c:f>'Zał. 7.7 Dobromyśl 5B'!$B$8:$B$54</c:f>
              <c:numCache>
                <c:formatCode>0.00</c:formatCode>
                <c:ptCount val="47"/>
                <c:pt idx="0">
                  <c:v>28.104505920410155</c:v>
                </c:pt>
                <c:pt idx="1">
                  <c:v>30.074026489257811</c:v>
                </c:pt>
                <c:pt idx="2">
                  <c:v>32.067469024658202</c:v>
                </c:pt>
                <c:pt idx="3">
                  <c:v>34.07686080932617</c:v>
                </c:pt>
                <c:pt idx="4">
                  <c:v>36.062326812744139</c:v>
                </c:pt>
                <c:pt idx="5">
                  <c:v>38.151457214355467</c:v>
                </c:pt>
                <c:pt idx="6">
                  <c:v>40.113005065917967</c:v>
                </c:pt>
                <c:pt idx="7">
                  <c:v>42.066576385498045</c:v>
                </c:pt>
                <c:pt idx="8">
                  <c:v>44.05204620361328</c:v>
                </c:pt>
                <c:pt idx="9">
                  <c:v>46.069410705566405</c:v>
                </c:pt>
                <c:pt idx="10">
                  <c:v>48.166513824462889</c:v>
                </c:pt>
                <c:pt idx="11">
                  <c:v>53.062406921386717</c:v>
                </c:pt>
                <c:pt idx="12">
                  <c:v>58.085882568359374</c:v>
                </c:pt>
                <c:pt idx="13">
                  <c:v>63.125303649902342</c:v>
                </c:pt>
                <c:pt idx="14">
                  <c:v>68.077017211914068</c:v>
                </c:pt>
                <c:pt idx="15">
                  <c:v>73.164282226562506</c:v>
                </c:pt>
                <c:pt idx="16">
                  <c:v>78.100050354003912</c:v>
                </c:pt>
                <c:pt idx="17">
                  <c:v>83.131498718261724</c:v>
                </c:pt>
                <c:pt idx="18">
                  <c:v>88.154974365234381</c:v>
                </c:pt>
                <c:pt idx="19">
                  <c:v>93.146551513671881</c:v>
                </c:pt>
                <c:pt idx="20">
                  <c:v>98.177999877929693</c:v>
                </c:pt>
                <c:pt idx="21">
                  <c:v>103.15363159179688</c:v>
                </c:pt>
                <c:pt idx="22">
                  <c:v>108.16913452148438</c:v>
                </c:pt>
                <c:pt idx="23">
                  <c:v>113.20058288574219</c:v>
                </c:pt>
                <c:pt idx="24">
                  <c:v>118.1363510131836</c:v>
                </c:pt>
                <c:pt idx="25">
                  <c:v>123.21564331054688</c:v>
                </c:pt>
                <c:pt idx="26">
                  <c:v>128.19925537109376</c:v>
                </c:pt>
                <c:pt idx="27">
                  <c:v>133.23070373535157</c:v>
                </c:pt>
                <c:pt idx="28">
                  <c:v>138.30998840332032</c:v>
                </c:pt>
                <c:pt idx="29">
                  <c:v>138.23024597167969</c:v>
                </c:pt>
                <c:pt idx="30">
                  <c:v>139.22696533203126</c:v>
                </c:pt>
                <c:pt idx="31">
                  <c:v>140.19179382324219</c:v>
                </c:pt>
                <c:pt idx="32">
                  <c:v>141.29218139648438</c:v>
                </c:pt>
                <c:pt idx="33">
                  <c:v>142.24902954101563</c:v>
                </c:pt>
                <c:pt idx="34">
                  <c:v>143.24574890136719</c:v>
                </c:pt>
                <c:pt idx="35">
                  <c:v>143.26967468261719</c:v>
                </c:pt>
                <c:pt idx="36">
                  <c:v>144.22652282714844</c:v>
                </c:pt>
                <c:pt idx="37">
                  <c:v>145.31096496582032</c:v>
                </c:pt>
                <c:pt idx="38">
                  <c:v>146.26781311035157</c:v>
                </c:pt>
                <c:pt idx="39">
                  <c:v>147.24858703613282</c:v>
                </c:pt>
                <c:pt idx="40">
                  <c:v>148.24530639648438</c:v>
                </c:pt>
                <c:pt idx="41">
                  <c:v>149.32973327636719</c:v>
                </c:pt>
                <c:pt idx="42">
                  <c:v>150.27861633300782</c:v>
                </c:pt>
                <c:pt idx="43">
                  <c:v>151.29926147460938</c:v>
                </c:pt>
                <c:pt idx="44">
                  <c:v>152.30396118164063</c:v>
                </c:pt>
                <c:pt idx="45">
                  <c:v>153.25282897949219</c:v>
                </c:pt>
                <c:pt idx="46">
                  <c:v>157.84572448730469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3317248"/>
        <c:axId val="203317824"/>
      </c:scatterChart>
      <c:valAx>
        <c:axId val="203317248"/>
        <c:scaling>
          <c:orientation val="minMax"/>
          <c:max val="8"/>
          <c:min val="6.8"/>
        </c:scaling>
        <c:delete val="0"/>
        <c:axPos val="t"/>
        <c:majorGridlines>
          <c:spPr>
            <a:ln w="6350">
              <a:solidFill>
                <a:schemeClr val="tx1"/>
              </a:solidFill>
              <a:prstDash val="dash"/>
            </a:ln>
          </c:spPr>
        </c:majorGridlines>
        <c:numFmt formatCode="0.0" sourceLinked="0"/>
        <c:majorTickMark val="in"/>
        <c:minorTickMark val="none"/>
        <c:tickLblPos val="low"/>
        <c:crossAx val="203317824"/>
        <c:crosses val="autoZero"/>
        <c:crossBetween val="midCat"/>
        <c:majorUnit val="0.2"/>
      </c:valAx>
      <c:valAx>
        <c:axId val="203317824"/>
        <c:scaling>
          <c:orientation val="maxMin"/>
          <c:max val="160"/>
        </c:scaling>
        <c:delete val="0"/>
        <c:axPos val="l"/>
        <c:majorGridlines>
          <c:spPr>
            <a:ln>
              <a:solidFill>
                <a:schemeClr val="tx1"/>
              </a:solidFill>
              <a:prstDash val="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sz="1000" b="0"/>
                </a:pPr>
                <a:r>
                  <a:rPr lang="pl-PL" sz="1000" b="0" i="0" baseline="0">
                    <a:effectLst/>
                  </a:rPr>
                  <a:t>Głębokość [m p.p.t.]</a:t>
                </a:r>
                <a:endParaRPr lang="pl-PL" sz="1000">
                  <a:effectLst/>
                </a:endParaRPr>
              </a:p>
            </c:rich>
          </c:tx>
          <c:layout>
            <c:manualLayout>
              <c:xMode val="edge"/>
              <c:yMode val="edge"/>
              <c:x val="4.4321329639889197E-2"/>
              <c:y val="0.5014275248694563"/>
            </c:manualLayout>
          </c:layout>
          <c:overlay val="0"/>
        </c:title>
        <c:numFmt formatCode="0" sourceLinked="0"/>
        <c:majorTickMark val="out"/>
        <c:minorTickMark val="none"/>
        <c:tickLblPos val="nextTo"/>
        <c:crossAx val="203317248"/>
        <c:crosses val="autoZero"/>
        <c:crossBetween val="midCat"/>
        <c:majorUnit val="20"/>
      </c:valAx>
    </c:plotArea>
    <c:legend>
      <c:legendPos val="t"/>
      <c:layout>
        <c:manualLayout>
          <c:xMode val="edge"/>
          <c:yMode val="edge"/>
          <c:x val="0.13617167010703007"/>
          <c:y val="3.7633595695134067E-2"/>
          <c:w val="0.78582851658778108"/>
          <c:h val="3.3222691827711003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pl-PL" sz="1200"/>
              <a:t>Dobromyśl 5B</a:t>
            </a:r>
          </a:p>
          <a:p>
            <a:pPr>
              <a:defRPr sz="1200"/>
            </a:pPr>
            <a:r>
              <a:rPr lang="pl-PL" sz="1200" b="0" i="0" u="none" strike="noStrike" baseline="0">
                <a:effectLst/>
              </a:rPr>
              <a:t>termogram dla </a:t>
            </a:r>
            <a:r>
              <a:rPr lang="pl-PL" sz="1200" b="0"/>
              <a:t>interwału obliczeniowego</a:t>
            </a:r>
          </a:p>
        </c:rich>
      </c:tx>
      <c:layout>
        <c:manualLayout>
          <c:xMode val="edge"/>
          <c:yMode val="edge"/>
          <c:x val="0.20215511070520573"/>
          <c:y val="1.3698631614564947E-3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4798093196788173"/>
          <c:y val="0.11564004512178337"/>
          <c:w val="0.80404816353753428"/>
          <c:h val="0.87555949496792007"/>
        </c:manualLayout>
      </c:layout>
      <c:scatterChart>
        <c:scatterStyle val="lineMarker"/>
        <c:varyColors val="0"/>
        <c:ser>
          <c:idx val="0"/>
          <c:order val="0"/>
          <c:tx>
            <c:strRef>
              <c:f>'Zał. 7.7 Dobromyśl 5B'!$C$7</c:f>
              <c:strCache>
                <c:ptCount val="1"/>
                <c:pt idx="0">
                  <c:v>T ᴼC</c:v>
                </c:pt>
              </c:strCache>
            </c:strRef>
          </c:tx>
          <c:spPr>
            <a:ln w="25400">
              <a:solidFill>
                <a:srgbClr val="FF0000"/>
              </a:solidFill>
            </a:ln>
          </c:spPr>
          <c:marker>
            <c:symbol val="square"/>
            <c:size val="6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trendline>
            <c:spPr>
              <a:ln w="25400">
                <a:solidFill>
                  <a:schemeClr val="tx1"/>
                </a:solidFill>
              </a:ln>
            </c:spPr>
            <c:trendlineType val="linear"/>
            <c:dispRSqr val="0"/>
            <c:dispEq val="0"/>
          </c:trendline>
          <c:xVal>
            <c:numRef>
              <c:f>'Zał. 7.7 Dobromyśl 5B'!$C$24:$C$54</c:f>
              <c:numCache>
                <c:formatCode>0.00</c:formatCode>
                <c:ptCount val="31"/>
                <c:pt idx="0">
                  <c:v>6.9958882331848145</c:v>
                </c:pt>
                <c:pt idx="1">
                  <c:v>7.0527300834655762</c:v>
                </c:pt>
                <c:pt idx="2">
                  <c:v>7.100771427154541</c:v>
                </c:pt>
                <c:pt idx="3">
                  <c:v>7.1618237495422363</c:v>
                </c:pt>
                <c:pt idx="4">
                  <c:v>7.2314953804016113</c:v>
                </c:pt>
                <c:pt idx="5">
                  <c:v>7.2880067825317383</c:v>
                </c:pt>
                <c:pt idx="6">
                  <c:v>7.3574619293212891</c:v>
                </c:pt>
                <c:pt idx="7">
                  <c:v>7.4311199188232422</c:v>
                </c:pt>
                <c:pt idx="8">
                  <c:v>7.5003228187561035</c:v>
                </c:pt>
                <c:pt idx="9">
                  <c:v>7.5521540641784668</c:v>
                </c:pt>
                <c:pt idx="10">
                  <c:v>7.621152400970459</c:v>
                </c:pt>
                <c:pt idx="11">
                  <c:v>7.6685266494750977</c:v>
                </c:pt>
                <c:pt idx="12">
                  <c:v>7.7115468978881836</c:v>
                </c:pt>
                <c:pt idx="13">
                  <c:v>7.7158465385437012</c:v>
                </c:pt>
                <c:pt idx="14">
                  <c:v>7.7201452255249023</c:v>
                </c:pt>
                <c:pt idx="15">
                  <c:v>7.7244439125061035</c:v>
                </c:pt>
                <c:pt idx="16">
                  <c:v>7.7244439125061035</c:v>
                </c:pt>
                <c:pt idx="17">
                  <c:v>7.7373290061950684</c:v>
                </c:pt>
                <c:pt idx="18">
                  <c:v>7.7545137405395508</c:v>
                </c:pt>
                <c:pt idx="19">
                  <c:v>7.7545137405395508</c:v>
                </c:pt>
                <c:pt idx="20">
                  <c:v>7.7588086128234863</c:v>
                </c:pt>
                <c:pt idx="21">
                  <c:v>7.767397403717041</c:v>
                </c:pt>
                <c:pt idx="22">
                  <c:v>7.7802772521972656</c:v>
                </c:pt>
                <c:pt idx="23">
                  <c:v>7.7888612747192383</c:v>
                </c:pt>
                <c:pt idx="24">
                  <c:v>7.8060245513916016</c:v>
                </c:pt>
                <c:pt idx="25">
                  <c:v>7.814603328704834</c:v>
                </c:pt>
                <c:pt idx="26">
                  <c:v>7.8188920021057129</c:v>
                </c:pt>
                <c:pt idx="27">
                  <c:v>7.8231801986694336</c:v>
                </c:pt>
                <c:pt idx="28">
                  <c:v>7.8488926887512207</c:v>
                </c:pt>
                <c:pt idx="29">
                  <c:v>7.8574624061584473</c:v>
                </c:pt>
                <c:pt idx="30">
                  <c:v>7.9002852439880371</c:v>
                </c:pt>
              </c:numCache>
            </c:numRef>
          </c:xVal>
          <c:yVal>
            <c:numRef>
              <c:f>'Zał. 7.7 Dobromyśl 5B'!$B$24:$B$54</c:f>
              <c:numCache>
                <c:formatCode>0.00</c:formatCode>
                <c:ptCount val="31"/>
                <c:pt idx="0">
                  <c:v>78.100050354003912</c:v>
                </c:pt>
                <c:pt idx="1">
                  <c:v>83.131498718261724</c:v>
                </c:pt>
                <c:pt idx="2">
                  <c:v>88.154974365234381</c:v>
                </c:pt>
                <c:pt idx="3">
                  <c:v>93.146551513671881</c:v>
                </c:pt>
                <c:pt idx="4">
                  <c:v>98.177999877929693</c:v>
                </c:pt>
                <c:pt idx="5">
                  <c:v>103.15363159179688</c:v>
                </c:pt>
                <c:pt idx="6">
                  <c:v>108.16913452148438</c:v>
                </c:pt>
                <c:pt idx="7">
                  <c:v>113.20058288574219</c:v>
                </c:pt>
                <c:pt idx="8">
                  <c:v>118.1363510131836</c:v>
                </c:pt>
                <c:pt idx="9">
                  <c:v>123.21564331054688</c:v>
                </c:pt>
                <c:pt idx="10">
                  <c:v>128.19925537109376</c:v>
                </c:pt>
                <c:pt idx="11">
                  <c:v>133.23070373535157</c:v>
                </c:pt>
                <c:pt idx="12">
                  <c:v>138.30998840332032</c:v>
                </c:pt>
                <c:pt idx="13">
                  <c:v>138.23024597167969</c:v>
                </c:pt>
                <c:pt idx="14">
                  <c:v>139.22696533203126</c:v>
                </c:pt>
                <c:pt idx="15">
                  <c:v>140.19179382324219</c:v>
                </c:pt>
                <c:pt idx="16">
                  <c:v>141.29218139648438</c:v>
                </c:pt>
                <c:pt idx="17">
                  <c:v>142.24902954101563</c:v>
                </c:pt>
                <c:pt idx="18">
                  <c:v>143.24574890136719</c:v>
                </c:pt>
                <c:pt idx="19">
                  <c:v>143.26967468261719</c:v>
                </c:pt>
                <c:pt idx="20">
                  <c:v>144.22652282714844</c:v>
                </c:pt>
                <c:pt idx="21">
                  <c:v>145.31096496582032</c:v>
                </c:pt>
                <c:pt idx="22">
                  <c:v>146.26781311035157</c:v>
                </c:pt>
                <c:pt idx="23">
                  <c:v>147.24858703613282</c:v>
                </c:pt>
                <c:pt idx="24">
                  <c:v>148.24530639648438</c:v>
                </c:pt>
                <c:pt idx="25">
                  <c:v>149.32973327636719</c:v>
                </c:pt>
                <c:pt idx="26">
                  <c:v>150.27861633300782</c:v>
                </c:pt>
                <c:pt idx="27">
                  <c:v>151.29926147460938</c:v>
                </c:pt>
                <c:pt idx="28">
                  <c:v>152.30396118164063</c:v>
                </c:pt>
                <c:pt idx="29">
                  <c:v>153.25282897949219</c:v>
                </c:pt>
                <c:pt idx="30">
                  <c:v>157.84572448730469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3319552"/>
        <c:axId val="203320128"/>
      </c:scatterChart>
      <c:valAx>
        <c:axId val="203319552"/>
        <c:scaling>
          <c:orientation val="minMax"/>
          <c:max val="8"/>
          <c:min val="6.8"/>
        </c:scaling>
        <c:delete val="0"/>
        <c:axPos val="t"/>
        <c:majorGridlines>
          <c:spPr>
            <a:ln w="6350">
              <a:prstDash val="dash"/>
            </a:ln>
          </c:spPr>
        </c:majorGridlines>
        <c:numFmt formatCode="0.0" sourceLinked="0"/>
        <c:majorTickMark val="in"/>
        <c:minorTickMark val="none"/>
        <c:tickLblPos val="low"/>
        <c:crossAx val="203320128"/>
        <c:crosses val="autoZero"/>
        <c:crossBetween val="midCat"/>
        <c:majorUnit val="0.2"/>
      </c:valAx>
      <c:valAx>
        <c:axId val="203320128"/>
        <c:scaling>
          <c:orientation val="maxMin"/>
          <c:max val="160"/>
        </c:scaling>
        <c:delete val="0"/>
        <c:axPos val="l"/>
        <c:majorGridlines>
          <c:spPr>
            <a:ln>
              <a:solidFill>
                <a:schemeClr val="tx1"/>
              </a:solidFill>
              <a:prstDash val="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sz="1000" b="0"/>
                </a:pPr>
                <a:r>
                  <a:rPr lang="pl-PL" sz="1000" b="0" i="0" baseline="0">
                    <a:effectLst/>
                  </a:rPr>
                  <a:t>Głębokość [m p.p.t.]</a:t>
                </a:r>
                <a:endParaRPr lang="pl-PL" sz="1000">
                  <a:effectLst/>
                </a:endParaRPr>
              </a:p>
            </c:rich>
          </c:tx>
          <c:layout>
            <c:manualLayout>
              <c:xMode val="edge"/>
              <c:yMode val="edge"/>
              <c:x val="3.8781163434903045E-2"/>
              <c:y val="0.5014275248694563"/>
            </c:manualLayout>
          </c:layout>
          <c:overlay val="0"/>
        </c:title>
        <c:numFmt formatCode="0" sourceLinked="0"/>
        <c:majorTickMark val="out"/>
        <c:minorTickMark val="none"/>
        <c:tickLblPos val="nextTo"/>
        <c:crossAx val="203319552"/>
        <c:crosses val="autoZero"/>
        <c:crossBetween val="midCat"/>
        <c:majorUnit val="20"/>
      </c:valAx>
      <c:spPr>
        <a:ln w="6350">
          <a:solidFill>
            <a:schemeClr val="tx1"/>
          </a:solidFill>
        </a:ln>
      </c:spPr>
    </c:plotArea>
    <c:legend>
      <c:legendPos val="t"/>
      <c:layout>
        <c:manualLayout>
          <c:xMode val="edge"/>
          <c:yMode val="edge"/>
          <c:x val="0.15081969322945618"/>
          <c:y val="4.4153429867960177E-2"/>
          <c:w val="0.80032259471721146"/>
          <c:h val="3.8835442682318366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pl-PL" sz="1200"/>
              <a:t> Grzędy 3P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18629048792723621"/>
          <c:y val="0.15727027799467116"/>
          <c:w val="0.76919427661570006"/>
          <c:h val="0.82273033190715594"/>
        </c:manualLayout>
      </c:layout>
      <c:scatterChart>
        <c:scatterStyle val="lineMarker"/>
        <c:varyColors val="0"/>
        <c:ser>
          <c:idx val="0"/>
          <c:order val="0"/>
          <c:tx>
            <c:strRef>
              <c:f>'Zał. 7.8 Grzędy 3P'!$C$7</c:f>
              <c:strCache>
                <c:ptCount val="1"/>
                <c:pt idx="0">
                  <c:v>T ᴼC</c:v>
                </c:pt>
              </c:strCache>
            </c:strRef>
          </c:tx>
          <c:spPr>
            <a:ln w="25400">
              <a:solidFill>
                <a:srgbClr val="FF0000"/>
              </a:solidFill>
            </a:ln>
          </c:spPr>
          <c:marker>
            <c:symbol val="square"/>
            <c:size val="6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xVal>
            <c:numRef>
              <c:f>'Zał. 7.8 Grzędy 3P'!$C$8:$C$54</c:f>
              <c:numCache>
                <c:formatCode>0.00</c:formatCode>
                <c:ptCount val="47"/>
                <c:pt idx="0">
                  <c:v>10.98253059387207</c:v>
                </c:pt>
                <c:pt idx="1">
                  <c:v>10.304067611694336</c:v>
                </c:pt>
                <c:pt idx="2">
                  <c:v>9.135737419128418</c:v>
                </c:pt>
                <c:pt idx="3">
                  <c:v>8.1264896392822266</c:v>
                </c:pt>
                <c:pt idx="4">
                  <c:v>7.6814374923706055</c:v>
                </c:pt>
                <c:pt idx="5">
                  <c:v>7.5996084213256836</c:v>
                </c:pt>
                <c:pt idx="6">
                  <c:v>7.5952968597412109</c:v>
                </c:pt>
                <c:pt idx="7">
                  <c:v>7.6082305908203125</c:v>
                </c:pt>
                <c:pt idx="8">
                  <c:v>7.6125326156616211</c:v>
                </c:pt>
                <c:pt idx="9">
                  <c:v>7.6254611015319824</c:v>
                </c:pt>
                <c:pt idx="10">
                  <c:v>7.6340780258178711</c:v>
                </c:pt>
                <c:pt idx="11">
                  <c:v>7.6814374923706055</c:v>
                </c:pt>
                <c:pt idx="12">
                  <c:v>7.7631034851074219</c:v>
                </c:pt>
                <c:pt idx="13">
                  <c:v>7.8317556381225586</c:v>
                </c:pt>
                <c:pt idx="14">
                  <c:v>7.9687008857727051</c:v>
                </c:pt>
                <c:pt idx="15">
                  <c:v>8.1435127258300781</c:v>
                </c:pt>
                <c:pt idx="16">
                  <c:v>8.3641653060913086</c:v>
                </c:pt>
                <c:pt idx="17">
                  <c:v>8.6635665893554687</c:v>
                </c:pt>
                <c:pt idx="18">
                  <c:v>9.0733652114868164</c:v>
                </c:pt>
                <c:pt idx="19">
                  <c:v>9.2519292831420898</c:v>
                </c:pt>
                <c:pt idx="20">
                  <c:v>9.2933521270751953</c:v>
                </c:pt>
                <c:pt idx="21">
                  <c:v>9.3264617919921875</c:v>
                </c:pt>
                <c:pt idx="22">
                  <c:v>9.3595390319824219</c:v>
                </c:pt>
                <c:pt idx="23">
                  <c:v>9.4091176986694336</c:v>
                </c:pt>
                <c:pt idx="24">
                  <c:v>9.4503898620605469</c:v>
                </c:pt>
                <c:pt idx="25">
                  <c:v>9.4957351684570312</c:v>
                </c:pt>
                <c:pt idx="26">
                  <c:v>9.5286903381347656</c:v>
                </c:pt>
                <c:pt idx="27">
                  <c:v>9.5780668258666992</c:v>
                </c:pt>
                <c:pt idx="28">
                  <c:v>9.6068487167358398</c:v>
                </c:pt>
                <c:pt idx="29">
                  <c:v>9.6479330062866211</c:v>
                </c:pt>
                <c:pt idx="30">
                  <c:v>9.6643552780151367</c:v>
                </c:pt>
                <c:pt idx="31">
                  <c:v>9.7135782241821289</c:v>
                </c:pt>
                <c:pt idx="32">
                  <c:v>9.7381725311279297</c:v>
                </c:pt>
                <c:pt idx="33">
                  <c:v>9.7750377655029297</c:v>
                </c:pt>
                <c:pt idx="34">
                  <c:v>9.7995891571044922</c:v>
                </c:pt>
                <c:pt idx="35">
                  <c:v>9.8486671447753906</c:v>
                </c:pt>
                <c:pt idx="36">
                  <c:v>9.8854398727416992</c:v>
                </c:pt>
                <c:pt idx="37">
                  <c:v>9.8936071395874023</c:v>
                </c:pt>
                <c:pt idx="38">
                  <c:v>9.9180917739868164</c:v>
                </c:pt>
                <c:pt idx="39">
                  <c:v>9.9384927749633789</c:v>
                </c:pt>
                <c:pt idx="40">
                  <c:v>9.9466495513916016</c:v>
                </c:pt>
                <c:pt idx="41">
                  <c:v>9.9548063278198242</c:v>
                </c:pt>
                <c:pt idx="42">
                  <c:v>9.9507284164428711</c:v>
                </c:pt>
                <c:pt idx="43">
                  <c:v>9.9548063278198242</c:v>
                </c:pt>
                <c:pt idx="44">
                  <c:v>9.9466495513916016</c:v>
                </c:pt>
                <c:pt idx="45">
                  <c:v>9.934412956237793</c:v>
                </c:pt>
                <c:pt idx="46">
                  <c:v>9.9099369049072266</c:v>
                </c:pt>
              </c:numCache>
            </c:numRef>
          </c:xVal>
          <c:yVal>
            <c:numRef>
              <c:f>'Zał. 7.8 Grzędy 3P'!$B$8:$B$54</c:f>
              <c:numCache>
                <c:formatCode>0.00</c:formatCode>
                <c:ptCount val="47"/>
                <c:pt idx="0">
                  <c:v>2.2665293884277347</c:v>
                </c:pt>
                <c:pt idx="1">
                  <c:v>4.2599757385253909</c:v>
                </c:pt>
                <c:pt idx="2">
                  <c:v>6.3092311096191409</c:v>
                </c:pt>
                <c:pt idx="3">
                  <c:v>8.3186228942871097</c:v>
                </c:pt>
                <c:pt idx="4">
                  <c:v>10.320038146972657</c:v>
                </c:pt>
                <c:pt idx="5">
                  <c:v>12.289562530517578</c:v>
                </c:pt>
                <c:pt idx="6">
                  <c:v>14.31489974975586</c:v>
                </c:pt>
                <c:pt idx="7">
                  <c:v>16.292393035888672</c:v>
                </c:pt>
                <c:pt idx="8">
                  <c:v>18.333679504394532</c:v>
                </c:pt>
                <c:pt idx="9">
                  <c:v>20.287254638671875</c:v>
                </c:pt>
                <c:pt idx="10">
                  <c:v>22.272720642089844</c:v>
                </c:pt>
                <c:pt idx="11">
                  <c:v>27.272274322509766</c:v>
                </c:pt>
                <c:pt idx="12">
                  <c:v>32.27980453491211</c:v>
                </c:pt>
                <c:pt idx="13">
                  <c:v>37.263408966064453</c:v>
                </c:pt>
                <c:pt idx="14">
                  <c:v>42.326755828857422</c:v>
                </c:pt>
                <c:pt idx="15">
                  <c:v>47.318332977294922</c:v>
                </c:pt>
                <c:pt idx="16">
                  <c:v>52.285991973876953</c:v>
                </c:pt>
                <c:pt idx="17">
                  <c:v>57.325420684814453</c:v>
                </c:pt>
                <c:pt idx="18">
                  <c:v>62.301052398681641</c:v>
                </c:pt>
                <c:pt idx="19">
                  <c:v>67.316551513671868</c:v>
                </c:pt>
                <c:pt idx="20">
                  <c:v>72.316109008789056</c:v>
                </c:pt>
                <c:pt idx="21">
                  <c:v>77.331611938476556</c:v>
                </c:pt>
                <c:pt idx="22">
                  <c:v>82.323189086914056</c:v>
                </c:pt>
                <c:pt idx="23">
                  <c:v>87.378563232421868</c:v>
                </c:pt>
                <c:pt idx="24">
                  <c:v>92.378105468749993</c:v>
                </c:pt>
                <c:pt idx="25">
                  <c:v>97.441459960937493</c:v>
                </c:pt>
                <c:pt idx="26">
                  <c:v>102.53669006347656</c:v>
                </c:pt>
                <c:pt idx="27">
                  <c:v>107.41663391113281</c:v>
                </c:pt>
                <c:pt idx="28">
                  <c:v>112.39228088378906</c:v>
                </c:pt>
                <c:pt idx="29">
                  <c:v>117.46358520507812</c:v>
                </c:pt>
                <c:pt idx="30">
                  <c:v>122.54288513183593</c:v>
                </c:pt>
                <c:pt idx="31">
                  <c:v>127.47864562988281</c:v>
                </c:pt>
                <c:pt idx="32">
                  <c:v>132.52603942871093</c:v>
                </c:pt>
                <c:pt idx="33">
                  <c:v>137.50965148925781</c:v>
                </c:pt>
                <c:pt idx="34">
                  <c:v>142.51717407226562</c:v>
                </c:pt>
                <c:pt idx="35">
                  <c:v>147.51673156738281</c:v>
                </c:pt>
                <c:pt idx="36">
                  <c:v>152.52425415039062</c:v>
                </c:pt>
                <c:pt idx="37">
                  <c:v>157.52381164550781</c:v>
                </c:pt>
                <c:pt idx="38">
                  <c:v>162.53931457519531</c:v>
                </c:pt>
                <c:pt idx="39">
                  <c:v>167.58670837402343</c:v>
                </c:pt>
                <c:pt idx="40">
                  <c:v>172.65802795410156</c:v>
                </c:pt>
                <c:pt idx="41">
                  <c:v>177.65758544921874</c:v>
                </c:pt>
                <c:pt idx="42">
                  <c:v>182.72890502929687</c:v>
                </c:pt>
                <c:pt idx="43">
                  <c:v>187.68859130859374</c:v>
                </c:pt>
                <c:pt idx="44">
                  <c:v>192.63233215332031</c:v>
                </c:pt>
                <c:pt idx="45">
                  <c:v>197.59998352050781</c:v>
                </c:pt>
                <c:pt idx="46">
                  <c:v>203.16567260742201</c:v>
                </c:pt>
              </c:numCache>
            </c:numRef>
          </c:yVal>
          <c:smooth val="0"/>
        </c:ser>
        <c:ser>
          <c:idx val="2"/>
          <c:order val="1"/>
          <c:tx>
            <c:strRef>
              <c:f>'Zał. 7.8 Grzędy 3P'!$D$7</c:f>
              <c:strCache>
                <c:ptCount val="1"/>
                <c:pt idx="0">
                  <c:v>EC [mS/cm]</c:v>
                </c:pt>
              </c:strCache>
            </c:strRef>
          </c:tx>
          <c:spPr>
            <a:ln w="25400">
              <a:solidFill>
                <a:srgbClr val="00B050"/>
              </a:solidFill>
            </a:ln>
          </c:spPr>
          <c:marker>
            <c:symbol val="triangle"/>
            <c:size val="6"/>
            <c:spPr>
              <a:solidFill>
                <a:srgbClr val="00B050"/>
              </a:solidFill>
              <a:ln>
                <a:solidFill>
                  <a:srgbClr val="00B050"/>
                </a:solidFill>
              </a:ln>
            </c:spPr>
          </c:marker>
          <c:xVal>
            <c:numRef>
              <c:f>'Zał. 7.8 Grzędy 3P'!$D$8:$D$54</c:f>
              <c:numCache>
                <c:formatCode>0.00</c:formatCode>
                <c:ptCount val="47"/>
                <c:pt idx="0">
                  <c:v>0.14359253644943237</c:v>
                </c:pt>
                <c:pt idx="1">
                  <c:v>0.14683787524700165</c:v>
                </c:pt>
                <c:pt idx="2">
                  <c:v>0.14847216010093689</c:v>
                </c:pt>
                <c:pt idx="3">
                  <c:v>0.14993052184581757</c:v>
                </c:pt>
                <c:pt idx="4">
                  <c:v>0.15027973055839539</c:v>
                </c:pt>
                <c:pt idx="5">
                  <c:v>0.15031927824020386</c:v>
                </c:pt>
                <c:pt idx="6">
                  <c:v>0.15033762156963348</c:v>
                </c:pt>
                <c:pt idx="7">
                  <c:v>0.1502825915813446</c:v>
                </c:pt>
                <c:pt idx="8">
                  <c:v>0.15028244256973267</c:v>
                </c:pt>
                <c:pt idx="9">
                  <c:v>0.15028190612792969</c:v>
                </c:pt>
                <c:pt idx="10">
                  <c:v>0.15026341378688812</c:v>
                </c:pt>
                <c:pt idx="11">
                  <c:v>0.15024350583553314</c:v>
                </c:pt>
                <c:pt idx="12">
                  <c:v>0.15025892853736877</c:v>
                </c:pt>
                <c:pt idx="13">
                  <c:v>0.15027505159378052</c:v>
                </c:pt>
                <c:pt idx="14">
                  <c:v>0.15023626387119293</c:v>
                </c:pt>
                <c:pt idx="15">
                  <c:v>0.15016308426856995</c:v>
                </c:pt>
                <c:pt idx="16">
                  <c:v>0.1501467376947403</c:v>
                </c:pt>
                <c:pt idx="17">
                  <c:v>0.15010112524032593</c:v>
                </c:pt>
                <c:pt idx="18">
                  <c:v>0.15001651644706726</c:v>
                </c:pt>
                <c:pt idx="19">
                  <c:v>0.15011578798294067</c:v>
                </c:pt>
                <c:pt idx="20">
                  <c:v>0.15010154247283936</c:v>
                </c:pt>
                <c:pt idx="21">
                  <c:v>0.15012140572071075</c:v>
                </c:pt>
                <c:pt idx="22">
                  <c:v>0.15010674297809601</c:v>
                </c:pt>
                <c:pt idx="23">
                  <c:v>0.15005899965763092</c:v>
                </c:pt>
                <c:pt idx="24">
                  <c:v>0.15006253123283386</c:v>
                </c:pt>
                <c:pt idx="25">
                  <c:v>0.1500493586063385</c:v>
                </c:pt>
                <c:pt idx="26">
                  <c:v>0.15005236864089966</c:v>
                </c:pt>
                <c:pt idx="27">
                  <c:v>0.15002264082431793</c:v>
                </c:pt>
                <c:pt idx="28">
                  <c:v>0.15000824630260468</c:v>
                </c:pt>
                <c:pt idx="29">
                  <c:v>0.1500294953584671</c:v>
                </c:pt>
                <c:pt idx="30">
                  <c:v>0.15003114938735962</c:v>
                </c:pt>
                <c:pt idx="31">
                  <c:v>0.14995060861110687</c:v>
                </c:pt>
                <c:pt idx="32">
                  <c:v>0.14998747408390045</c:v>
                </c:pt>
                <c:pt idx="33">
                  <c:v>0.1499914675951004</c:v>
                </c:pt>
                <c:pt idx="34">
                  <c:v>0.14999419450759888</c:v>
                </c:pt>
                <c:pt idx="35">
                  <c:v>0.1498119980096817</c:v>
                </c:pt>
                <c:pt idx="36">
                  <c:v>0.14988458156585693</c:v>
                </c:pt>
                <c:pt idx="37">
                  <c:v>0.14993669092655182</c:v>
                </c:pt>
                <c:pt idx="38">
                  <c:v>0.14990556240081787</c:v>
                </c:pt>
                <c:pt idx="39">
                  <c:v>0.14985695481300354</c:v>
                </c:pt>
                <c:pt idx="40">
                  <c:v>0.14982391893863678</c:v>
                </c:pt>
                <c:pt idx="41">
                  <c:v>0.14982493221759796</c:v>
                </c:pt>
                <c:pt idx="42">
                  <c:v>0.14994354546070099</c:v>
                </c:pt>
                <c:pt idx="43">
                  <c:v>0.15013121068477631</c:v>
                </c:pt>
                <c:pt idx="44">
                  <c:v>0.15016430616378784</c:v>
                </c:pt>
                <c:pt idx="45">
                  <c:v>0.15014587342739105</c:v>
                </c:pt>
                <c:pt idx="46">
                  <c:v>0.15019416809082031</c:v>
                </c:pt>
              </c:numCache>
            </c:numRef>
          </c:xVal>
          <c:yVal>
            <c:numRef>
              <c:f>'Zał. 7.8 Grzędy 3P'!$B$8:$B$54</c:f>
              <c:numCache>
                <c:formatCode>0.00</c:formatCode>
                <c:ptCount val="47"/>
                <c:pt idx="0">
                  <c:v>2.2665293884277347</c:v>
                </c:pt>
                <c:pt idx="1">
                  <c:v>4.2599757385253909</c:v>
                </c:pt>
                <c:pt idx="2">
                  <c:v>6.3092311096191409</c:v>
                </c:pt>
                <c:pt idx="3">
                  <c:v>8.3186228942871097</c:v>
                </c:pt>
                <c:pt idx="4">
                  <c:v>10.320038146972657</c:v>
                </c:pt>
                <c:pt idx="5">
                  <c:v>12.289562530517578</c:v>
                </c:pt>
                <c:pt idx="6">
                  <c:v>14.31489974975586</c:v>
                </c:pt>
                <c:pt idx="7">
                  <c:v>16.292393035888672</c:v>
                </c:pt>
                <c:pt idx="8">
                  <c:v>18.333679504394532</c:v>
                </c:pt>
                <c:pt idx="9">
                  <c:v>20.287254638671875</c:v>
                </c:pt>
                <c:pt idx="10">
                  <c:v>22.272720642089844</c:v>
                </c:pt>
                <c:pt idx="11">
                  <c:v>27.272274322509766</c:v>
                </c:pt>
                <c:pt idx="12">
                  <c:v>32.27980453491211</c:v>
                </c:pt>
                <c:pt idx="13">
                  <c:v>37.263408966064453</c:v>
                </c:pt>
                <c:pt idx="14">
                  <c:v>42.326755828857422</c:v>
                </c:pt>
                <c:pt idx="15">
                  <c:v>47.318332977294922</c:v>
                </c:pt>
                <c:pt idx="16">
                  <c:v>52.285991973876953</c:v>
                </c:pt>
                <c:pt idx="17">
                  <c:v>57.325420684814453</c:v>
                </c:pt>
                <c:pt idx="18">
                  <c:v>62.301052398681641</c:v>
                </c:pt>
                <c:pt idx="19">
                  <c:v>67.316551513671868</c:v>
                </c:pt>
                <c:pt idx="20">
                  <c:v>72.316109008789056</c:v>
                </c:pt>
                <c:pt idx="21">
                  <c:v>77.331611938476556</c:v>
                </c:pt>
                <c:pt idx="22">
                  <c:v>82.323189086914056</c:v>
                </c:pt>
                <c:pt idx="23">
                  <c:v>87.378563232421868</c:v>
                </c:pt>
                <c:pt idx="24">
                  <c:v>92.378105468749993</c:v>
                </c:pt>
                <c:pt idx="25">
                  <c:v>97.441459960937493</c:v>
                </c:pt>
                <c:pt idx="26">
                  <c:v>102.53669006347656</c:v>
                </c:pt>
                <c:pt idx="27">
                  <c:v>107.41663391113281</c:v>
                </c:pt>
                <c:pt idx="28">
                  <c:v>112.39228088378906</c:v>
                </c:pt>
                <c:pt idx="29">
                  <c:v>117.46358520507812</c:v>
                </c:pt>
                <c:pt idx="30">
                  <c:v>122.54288513183593</c:v>
                </c:pt>
                <c:pt idx="31">
                  <c:v>127.47864562988281</c:v>
                </c:pt>
                <c:pt idx="32">
                  <c:v>132.52603942871093</c:v>
                </c:pt>
                <c:pt idx="33">
                  <c:v>137.50965148925781</c:v>
                </c:pt>
                <c:pt idx="34">
                  <c:v>142.51717407226562</c:v>
                </c:pt>
                <c:pt idx="35">
                  <c:v>147.51673156738281</c:v>
                </c:pt>
                <c:pt idx="36">
                  <c:v>152.52425415039062</c:v>
                </c:pt>
                <c:pt idx="37">
                  <c:v>157.52381164550781</c:v>
                </c:pt>
                <c:pt idx="38">
                  <c:v>162.53931457519531</c:v>
                </c:pt>
                <c:pt idx="39">
                  <c:v>167.58670837402343</c:v>
                </c:pt>
                <c:pt idx="40">
                  <c:v>172.65802795410156</c:v>
                </c:pt>
                <c:pt idx="41">
                  <c:v>177.65758544921874</c:v>
                </c:pt>
                <c:pt idx="42">
                  <c:v>182.72890502929687</c:v>
                </c:pt>
                <c:pt idx="43">
                  <c:v>187.68859130859374</c:v>
                </c:pt>
                <c:pt idx="44">
                  <c:v>192.63233215332031</c:v>
                </c:pt>
                <c:pt idx="45">
                  <c:v>197.59998352050781</c:v>
                </c:pt>
                <c:pt idx="46">
                  <c:v>203.16567260742201</c:v>
                </c:pt>
              </c:numCache>
            </c:numRef>
          </c:yVal>
          <c:smooth val="0"/>
        </c:ser>
        <c:ser>
          <c:idx val="3"/>
          <c:order val="2"/>
          <c:tx>
            <c:strRef>
              <c:f>'Zał. 7.8 Grzędy 3P'!$E$7</c:f>
              <c:strCache>
                <c:ptCount val="1"/>
                <c:pt idx="0">
                  <c:v>pH</c:v>
                </c:pt>
              </c:strCache>
            </c:strRef>
          </c:tx>
          <c:spPr>
            <a:ln w="25400">
              <a:solidFill>
                <a:srgbClr val="7030A0"/>
              </a:solidFill>
            </a:ln>
          </c:spPr>
          <c:marker>
            <c:symbol val="x"/>
            <c:size val="6"/>
            <c:spPr>
              <a:ln w="19050">
                <a:solidFill>
                  <a:srgbClr val="7030A0"/>
                </a:solidFill>
              </a:ln>
            </c:spPr>
          </c:marker>
          <c:xVal>
            <c:numRef>
              <c:f>'Zał. 7.8 Grzędy 3P'!$E$8:$E$54</c:f>
              <c:numCache>
                <c:formatCode>0.00</c:formatCode>
                <c:ptCount val="47"/>
                <c:pt idx="0">
                  <c:v>9.5127859115600586</c:v>
                </c:pt>
                <c:pt idx="1">
                  <c:v>9.5933732986450195</c:v>
                </c:pt>
                <c:pt idx="2">
                  <c:v>9.6185417175292969</c:v>
                </c:pt>
                <c:pt idx="3">
                  <c:v>9.6676568984985352</c:v>
                </c:pt>
                <c:pt idx="4">
                  <c:v>9.6938199996948242</c:v>
                </c:pt>
                <c:pt idx="5">
                  <c:v>9.7199153900146484</c:v>
                </c:pt>
                <c:pt idx="6">
                  <c:v>9.7179069519042969</c:v>
                </c:pt>
                <c:pt idx="7">
                  <c:v>9.695216178894043</c:v>
                </c:pt>
                <c:pt idx="8">
                  <c:v>9.7361984252929687</c:v>
                </c:pt>
                <c:pt idx="9">
                  <c:v>9.751795768737793</c:v>
                </c:pt>
                <c:pt idx="10">
                  <c:v>9.7537612915039063</c:v>
                </c:pt>
                <c:pt idx="11">
                  <c:v>9.7608089447021484</c:v>
                </c:pt>
                <c:pt idx="12">
                  <c:v>9.7859630584716797</c:v>
                </c:pt>
                <c:pt idx="13">
                  <c:v>9.772974967956543</c:v>
                </c:pt>
                <c:pt idx="14">
                  <c:v>9.8146238327026367</c:v>
                </c:pt>
                <c:pt idx="15">
                  <c:v>9.8237686157226563</c:v>
                </c:pt>
                <c:pt idx="16">
                  <c:v>9.8283424377441406</c:v>
                </c:pt>
                <c:pt idx="17">
                  <c:v>9.8566265106201172</c:v>
                </c:pt>
                <c:pt idx="18">
                  <c:v>9.8054885864257813</c:v>
                </c:pt>
                <c:pt idx="19">
                  <c:v>9.812525749206543</c:v>
                </c:pt>
                <c:pt idx="20">
                  <c:v>9.829096794128418</c:v>
                </c:pt>
                <c:pt idx="21">
                  <c:v>9.8314790725708008</c:v>
                </c:pt>
                <c:pt idx="22">
                  <c:v>9.8121175765991211</c:v>
                </c:pt>
                <c:pt idx="23">
                  <c:v>9.7980308532714844</c:v>
                </c:pt>
                <c:pt idx="24">
                  <c:v>9.8125591278076172</c:v>
                </c:pt>
                <c:pt idx="25">
                  <c:v>9.8087062835693359</c:v>
                </c:pt>
                <c:pt idx="26">
                  <c:v>9.8070154190063477</c:v>
                </c:pt>
                <c:pt idx="27">
                  <c:v>9.8160228729248047</c:v>
                </c:pt>
                <c:pt idx="28">
                  <c:v>9.8130168914794922</c:v>
                </c:pt>
                <c:pt idx="29">
                  <c:v>9.8227834701538086</c:v>
                </c:pt>
                <c:pt idx="30">
                  <c:v>9.8137941360473633</c:v>
                </c:pt>
                <c:pt idx="31">
                  <c:v>9.8132972717285156</c:v>
                </c:pt>
                <c:pt idx="32">
                  <c:v>9.7451972961425781</c:v>
                </c:pt>
                <c:pt idx="33">
                  <c:v>9.7726497650146484</c:v>
                </c:pt>
                <c:pt idx="34">
                  <c:v>9.790043830871582</c:v>
                </c:pt>
                <c:pt idx="35">
                  <c:v>9.8092222213745117</c:v>
                </c:pt>
                <c:pt idx="36">
                  <c:v>9.7885074615478516</c:v>
                </c:pt>
                <c:pt idx="37">
                  <c:v>9.7992753982543945</c:v>
                </c:pt>
                <c:pt idx="38">
                  <c:v>9.7956399917602539</c:v>
                </c:pt>
                <c:pt idx="39">
                  <c:v>9.7893333435058594</c:v>
                </c:pt>
                <c:pt idx="40">
                  <c:v>9.8000993728637695</c:v>
                </c:pt>
                <c:pt idx="41">
                  <c:v>9.7735757827758789</c:v>
                </c:pt>
                <c:pt idx="42">
                  <c:v>9.7519207000732422</c:v>
                </c:pt>
                <c:pt idx="43">
                  <c:v>9.7857799530029297</c:v>
                </c:pt>
                <c:pt idx="44">
                  <c:v>9.7777252197265625</c:v>
                </c:pt>
                <c:pt idx="45">
                  <c:v>9.7778472900390625</c:v>
                </c:pt>
                <c:pt idx="46">
                  <c:v>9.7957210540771484</c:v>
                </c:pt>
              </c:numCache>
            </c:numRef>
          </c:xVal>
          <c:yVal>
            <c:numRef>
              <c:f>'Zał. 7.8 Grzędy 3P'!$B$8:$B$54</c:f>
              <c:numCache>
                <c:formatCode>0.00</c:formatCode>
                <c:ptCount val="47"/>
                <c:pt idx="0">
                  <c:v>2.2665293884277347</c:v>
                </c:pt>
                <c:pt idx="1">
                  <c:v>4.2599757385253909</c:v>
                </c:pt>
                <c:pt idx="2">
                  <c:v>6.3092311096191409</c:v>
                </c:pt>
                <c:pt idx="3">
                  <c:v>8.3186228942871097</c:v>
                </c:pt>
                <c:pt idx="4">
                  <c:v>10.320038146972657</c:v>
                </c:pt>
                <c:pt idx="5">
                  <c:v>12.289562530517578</c:v>
                </c:pt>
                <c:pt idx="6">
                  <c:v>14.31489974975586</c:v>
                </c:pt>
                <c:pt idx="7">
                  <c:v>16.292393035888672</c:v>
                </c:pt>
                <c:pt idx="8">
                  <c:v>18.333679504394532</c:v>
                </c:pt>
                <c:pt idx="9">
                  <c:v>20.287254638671875</c:v>
                </c:pt>
                <c:pt idx="10">
                  <c:v>22.272720642089844</c:v>
                </c:pt>
                <c:pt idx="11">
                  <c:v>27.272274322509766</c:v>
                </c:pt>
                <c:pt idx="12">
                  <c:v>32.27980453491211</c:v>
                </c:pt>
                <c:pt idx="13">
                  <c:v>37.263408966064453</c:v>
                </c:pt>
                <c:pt idx="14">
                  <c:v>42.326755828857422</c:v>
                </c:pt>
                <c:pt idx="15">
                  <c:v>47.318332977294922</c:v>
                </c:pt>
                <c:pt idx="16">
                  <c:v>52.285991973876953</c:v>
                </c:pt>
                <c:pt idx="17">
                  <c:v>57.325420684814453</c:v>
                </c:pt>
                <c:pt idx="18">
                  <c:v>62.301052398681641</c:v>
                </c:pt>
                <c:pt idx="19">
                  <c:v>67.316551513671868</c:v>
                </c:pt>
                <c:pt idx="20">
                  <c:v>72.316109008789056</c:v>
                </c:pt>
                <c:pt idx="21">
                  <c:v>77.331611938476556</c:v>
                </c:pt>
                <c:pt idx="22">
                  <c:v>82.323189086914056</c:v>
                </c:pt>
                <c:pt idx="23">
                  <c:v>87.378563232421868</c:v>
                </c:pt>
                <c:pt idx="24">
                  <c:v>92.378105468749993</c:v>
                </c:pt>
                <c:pt idx="25">
                  <c:v>97.441459960937493</c:v>
                </c:pt>
                <c:pt idx="26">
                  <c:v>102.53669006347656</c:v>
                </c:pt>
                <c:pt idx="27">
                  <c:v>107.41663391113281</c:v>
                </c:pt>
                <c:pt idx="28">
                  <c:v>112.39228088378906</c:v>
                </c:pt>
                <c:pt idx="29">
                  <c:v>117.46358520507812</c:v>
                </c:pt>
                <c:pt idx="30">
                  <c:v>122.54288513183593</c:v>
                </c:pt>
                <c:pt idx="31">
                  <c:v>127.47864562988281</c:v>
                </c:pt>
                <c:pt idx="32">
                  <c:v>132.52603942871093</c:v>
                </c:pt>
                <c:pt idx="33">
                  <c:v>137.50965148925781</c:v>
                </c:pt>
                <c:pt idx="34">
                  <c:v>142.51717407226562</c:v>
                </c:pt>
                <c:pt idx="35">
                  <c:v>147.51673156738281</c:v>
                </c:pt>
                <c:pt idx="36">
                  <c:v>152.52425415039062</c:v>
                </c:pt>
                <c:pt idx="37">
                  <c:v>157.52381164550781</c:v>
                </c:pt>
                <c:pt idx="38">
                  <c:v>162.53931457519531</c:v>
                </c:pt>
                <c:pt idx="39">
                  <c:v>167.58670837402343</c:v>
                </c:pt>
                <c:pt idx="40">
                  <c:v>172.65802795410156</c:v>
                </c:pt>
                <c:pt idx="41">
                  <c:v>177.65758544921874</c:v>
                </c:pt>
                <c:pt idx="42">
                  <c:v>182.72890502929687</c:v>
                </c:pt>
                <c:pt idx="43">
                  <c:v>187.68859130859374</c:v>
                </c:pt>
                <c:pt idx="44">
                  <c:v>192.63233215332031</c:v>
                </c:pt>
                <c:pt idx="45">
                  <c:v>197.59998352050781</c:v>
                </c:pt>
                <c:pt idx="46">
                  <c:v>203.16567260742201</c:v>
                </c:pt>
              </c:numCache>
            </c:numRef>
          </c:yVal>
          <c:smooth val="0"/>
        </c:ser>
        <c:ser>
          <c:idx val="4"/>
          <c:order val="3"/>
          <c:tx>
            <c:strRef>
              <c:f>'Zał. 7.8 Grzędy 3P'!$F$7</c:f>
              <c:strCache>
                <c:ptCount val="1"/>
                <c:pt idx="0">
                  <c:v>O2 [mg/l]</c:v>
                </c:pt>
              </c:strCache>
            </c:strRef>
          </c:tx>
          <c:spPr>
            <a:ln w="25400">
              <a:solidFill>
                <a:srgbClr val="00B0F0"/>
              </a:solidFill>
            </a:ln>
          </c:spPr>
          <c:marker>
            <c:symbol val="circle"/>
            <c:size val="6"/>
            <c:spPr>
              <a:solidFill>
                <a:srgbClr val="00B0F0"/>
              </a:solidFill>
              <a:ln>
                <a:solidFill>
                  <a:srgbClr val="00B0F0"/>
                </a:solidFill>
              </a:ln>
            </c:spPr>
          </c:marker>
          <c:xVal>
            <c:numRef>
              <c:f>'Zał. 7.8 Grzędy 3P'!$F$8:$F$54</c:f>
              <c:numCache>
                <c:formatCode>0.00</c:formatCode>
                <c:ptCount val="47"/>
                <c:pt idx="0">
                  <c:v>14.359087944030762</c:v>
                </c:pt>
                <c:pt idx="1">
                  <c:v>14.674456596374512</c:v>
                </c:pt>
                <c:pt idx="2">
                  <c:v>15.568879127502441</c:v>
                </c:pt>
                <c:pt idx="3">
                  <c:v>16.413782119750977</c:v>
                </c:pt>
                <c:pt idx="4">
                  <c:v>16.814178466796875</c:v>
                </c:pt>
                <c:pt idx="5">
                  <c:v>16.884038925170898</c:v>
                </c:pt>
                <c:pt idx="6">
                  <c:v>16.883745193481445</c:v>
                </c:pt>
                <c:pt idx="7">
                  <c:v>16.868885040283203</c:v>
                </c:pt>
                <c:pt idx="8">
                  <c:v>16.86309814453125</c:v>
                </c:pt>
                <c:pt idx="9">
                  <c:v>16.849782943725586</c:v>
                </c:pt>
                <c:pt idx="10">
                  <c:v>16.841253280639648</c:v>
                </c:pt>
                <c:pt idx="11">
                  <c:v>16.793956756591797</c:v>
                </c:pt>
                <c:pt idx="12">
                  <c:v>16.713624954223633</c:v>
                </c:pt>
                <c:pt idx="13">
                  <c:v>16.646440505981445</c:v>
                </c:pt>
                <c:pt idx="14">
                  <c:v>16.513360977172852</c:v>
                </c:pt>
                <c:pt idx="15">
                  <c:v>16.346261978149414</c:v>
                </c:pt>
                <c:pt idx="16">
                  <c:v>16.138372421264648</c:v>
                </c:pt>
                <c:pt idx="17">
                  <c:v>15.861162185668945</c:v>
                </c:pt>
                <c:pt idx="18">
                  <c:v>15.492789268493652</c:v>
                </c:pt>
                <c:pt idx="19">
                  <c:v>15.336155891418457</c:v>
                </c:pt>
                <c:pt idx="20">
                  <c:v>15.299905776977539</c:v>
                </c:pt>
                <c:pt idx="21">
                  <c:v>15.271553993225098</c:v>
                </c:pt>
                <c:pt idx="22">
                  <c:v>15.243294715881348</c:v>
                </c:pt>
                <c:pt idx="23">
                  <c:v>15.199680328369141</c:v>
                </c:pt>
                <c:pt idx="24">
                  <c:v>15.163938522338867</c:v>
                </c:pt>
                <c:pt idx="25">
                  <c:v>15.124283790588379</c:v>
                </c:pt>
                <c:pt idx="26">
                  <c:v>15.095993041992188</c:v>
                </c:pt>
                <c:pt idx="27">
                  <c:v>15.053043365478516</c:v>
                </c:pt>
                <c:pt idx="28">
                  <c:v>15.028075218200684</c:v>
                </c:pt>
                <c:pt idx="29">
                  <c:v>14.992512702941895</c:v>
                </c:pt>
                <c:pt idx="30">
                  <c:v>14.978326797485352</c:v>
                </c:pt>
                <c:pt idx="31">
                  <c:v>14.936349868774414</c:v>
                </c:pt>
                <c:pt idx="32">
                  <c:v>14.914752006530762</c:v>
                </c:pt>
                <c:pt idx="33">
                  <c:v>14.883566856384277</c:v>
                </c:pt>
                <c:pt idx="34">
                  <c:v>14.86298942565918</c:v>
                </c:pt>
                <c:pt idx="35">
                  <c:v>14.821072578430176</c:v>
                </c:pt>
                <c:pt idx="36">
                  <c:v>14.790188789367676</c:v>
                </c:pt>
                <c:pt idx="37">
                  <c:v>14.783684730529785</c:v>
                </c:pt>
                <c:pt idx="38">
                  <c:v>14.762883186340332</c:v>
                </c:pt>
                <c:pt idx="39">
                  <c:v>14.745577812194824</c:v>
                </c:pt>
                <c:pt idx="40">
                  <c:v>14.738665580749512</c:v>
                </c:pt>
                <c:pt idx="41">
                  <c:v>14.731757164001465</c:v>
                </c:pt>
                <c:pt idx="42">
                  <c:v>14.734761238098145</c:v>
                </c:pt>
                <c:pt idx="43">
                  <c:v>14.727312088012695</c:v>
                </c:pt>
                <c:pt idx="44">
                  <c:v>14.731557846069336</c:v>
                </c:pt>
                <c:pt idx="45">
                  <c:v>14.741484642028809</c:v>
                </c:pt>
                <c:pt idx="46">
                  <c:v>14.761799812316895</c:v>
                </c:pt>
              </c:numCache>
            </c:numRef>
          </c:xVal>
          <c:yVal>
            <c:numRef>
              <c:f>'Zał. 7.8 Grzędy 3P'!$B$8:$B$54</c:f>
              <c:numCache>
                <c:formatCode>0.00</c:formatCode>
                <c:ptCount val="47"/>
                <c:pt idx="0">
                  <c:v>2.2665293884277347</c:v>
                </c:pt>
                <c:pt idx="1">
                  <c:v>4.2599757385253909</c:v>
                </c:pt>
                <c:pt idx="2">
                  <c:v>6.3092311096191409</c:v>
                </c:pt>
                <c:pt idx="3">
                  <c:v>8.3186228942871097</c:v>
                </c:pt>
                <c:pt idx="4">
                  <c:v>10.320038146972657</c:v>
                </c:pt>
                <c:pt idx="5">
                  <c:v>12.289562530517578</c:v>
                </c:pt>
                <c:pt idx="6">
                  <c:v>14.31489974975586</c:v>
                </c:pt>
                <c:pt idx="7">
                  <c:v>16.292393035888672</c:v>
                </c:pt>
                <c:pt idx="8">
                  <c:v>18.333679504394532</c:v>
                </c:pt>
                <c:pt idx="9">
                  <c:v>20.287254638671875</c:v>
                </c:pt>
                <c:pt idx="10">
                  <c:v>22.272720642089844</c:v>
                </c:pt>
                <c:pt idx="11">
                  <c:v>27.272274322509766</c:v>
                </c:pt>
                <c:pt idx="12">
                  <c:v>32.27980453491211</c:v>
                </c:pt>
                <c:pt idx="13">
                  <c:v>37.263408966064453</c:v>
                </c:pt>
                <c:pt idx="14">
                  <c:v>42.326755828857422</c:v>
                </c:pt>
                <c:pt idx="15">
                  <c:v>47.318332977294922</c:v>
                </c:pt>
                <c:pt idx="16">
                  <c:v>52.285991973876953</c:v>
                </c:pt>
                <c:pt idx="17">
                  <c:v>57.325420684814453</c:v>
                </c:pt>
                <c:pt idx="18">
                  <c:v>62.301052398681641</c:v>
                </c:pt>
                <c:pt idx="19">
                  <c:v>67.316551513671868</c:v>
                </c:pt>
                <c:pt idx="20">
                  <c:v>72.316109008789056</c:v>
                </c:pt>
                <c:pt idx="21">
                  <c:v>77.331611938476556</c:v>
                </c:pt>
                <c:pt idx="22">
                  <c:v>82.323189086914056</c:v>
                </c:pt>
                <c:pt idx="23">
                  <c:v>87.378563232421868</c:v>
                </c:pt>
                <c:pt idx="24">
                  <c:v>92.378105468749993</c:v>
                </c:pt>
                <c:pt idx="25">
                  <c:v>97.441459960937493</c:v>
                </c:pt>
                <c:pt idx="26">
                  <c:v>102.53669006347656</c:v>
                </c:pt>
                <c:pt idx="27">
                  <c:v>107.41663391113281</c:v>
                </c:pt>
                <c:pt idx="28">
                  <c:v>112.39228088378906</c:v>
                </c:pt>
                <c:pt idx="29">
                  <c:v>117.46358520507812</c:v>
                </c:pt>
                <c:pt idx="30">
                  <c:v>122.54288513183593</c:v>
                </c:pt>
                <c:pt idx="31">
                  <c:v>127.47864562988281</c:v>
                </c:pt>
                <c:pt idx="32">
                  <c:v>132.52603942871093</c:v>
                </c:pt>
                <c:pt idx="33">
                  <c:v>137.50965148925781</c:v>
                </c:pt>
                <c:pt idx="34">
                  <c:v>142.51717407226562</c:v>
                </c:pt>
                <c:pt idx="35">
                  <c:v>147.51673156738281</c:v>
                </c:pt>
                <c:pt idx="36">
                  <c:v>152.52425415039062</c:v>
                </c:pt>
                <c:pt idx="37">
                  <c:v>157.52381164550781</c:v>
                </c:pt>
                <c:pt idx="38">
                  <c:v>162.53931457519531</c:v>
                </c:pt>
                <c:pt idx="39">
                  <c:v>167.58670837402343</c:v>
                </c:pt>
                <c:pt idx="40">
                  <c:v>172.65802795410156</c:v>
                </c:pt>
                <c:pt idx="41">
                  <c:v>177.65758544921874</c:v>
                </c:pt>
                <c:pt idx="42">
                  <c:v>182.72890502929687</c:v>
                </c:pt>
                <c:pt idx="43">
                  <c:v>187.68859130859374</c:v>
                </c:pt>
                <c:pt idx="44">
                  <c:v>192.63233215332031</c:v>
                </c:pt>
                <c:pt idx="45">
                  <c:v>197.59998352050781</c:v>
                </c:pt>
                <c:pt idx="46">
                  <c:v>203.16567260742201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3321280"/>
        <c:axId val="203321856"/>
      </c:scatterChart>
      <c:valAx>
        <c:axId val="203321280"/>
        <c:scaling>
          <c:orientation val="minMax"/>
          <c:max val="18"/>
          <c:min val="0"/>
        </c:scaling>
        <c:delete val="0"/>
        <c:axPos val="t"/>
        <c:majorGridlines>
          <c:spPr>
            <a:ln w="6350">
              <a:solidFill>
                <a:schemeClr val="tx1"/>
              </a:solidFill>
              <a:prstDash val="dash"/>
            </a:ln>
          </c:spPr>
        </c:majorGridlines>
        <c:numFmt formatCode="0" sourceLinked="0"/>
        <c:majorTickMark val="out"/>
        <c:minorTickMark val="none"/>
        <c:tickLblPos val="low"/>
        <c:crossAx val="203321856"/>
        <c:crosses val="autoZero"/>
        <c:crossBetween val="midCat"/>
        <c:majorUnit val="2"/>
      </c:valAx>
      <c:valAx>
        <c:axId val="203321856"/>
        <c:scaling>
          <c:orientation val="maxMin"/>
        </c:scaling>
        <c:delete val="0"/>
        <c:axPos val="l"/>
        <c:majorGridlines>
          <c:spPr>
            <a:ln>
              <a:solidFill>
                <a:schemeClr val="tx1"/>
              </a:solidFill>
              <a:prstDash val="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b="0"/>
                </a:pPr>
                <a:r>
                  <a:rPr lang="pl-PL" b="0"/>
                  <a:t>Głębokość</a:t>
                </a:r>
                <a:r>
                  <a:rPr lang="pl-PL" b="0" baseline="0"/>
                  <a:t> [m p.p.t.]</a:t>
                </a:r>
                <a:endParaRPr lang="pl-PL" b="0"/>
              </a:p>
            </c:rich>
          </c:tx>
          <c:layout>
            <c:manualLayout>
              <c:xMode val="edge"/>
              <c:yMode val="edge"/>
              <c:x val="3.6011080332409975E-2"/>
              <c:y val="0.5014275248694563"/>
            </c:manualLayout>
          </c:layout>
          <c:overlay val="0"/>
        </c:title>
        <c:numFmt formatCode="0" sourceLinked="0"/>
        <c:majorTickMark val="out"/>
        <c:minorTickMark val="none"/>
        <c:tickLblPos val="nextTo"/>
        <c:crossAx val="203321280"/>
        <c:crosses val="autoZero"/>
        <c:crossBetween val="midCat"/>
        <c:majorUnit val="20"/>
      </c:valAx>
      <c:spPr>
        <a:ln w="6350">
          <a:solidFill>
            <a:schemeClr val="tx1"/>
          </a:solidFill>
        </a:ln>
      </c:spPr>
    </c:plotArea>
    <c:legend>
      <c:legendPos val="t"/>
      <c:layout>
        <c:manualLayout>
          <c:xMode val="edge"/>
          <c:yMode val="edge"/>
          <c:x val="3.196610465243091E-2"/>
          <c:y val="6.4087338541559569E-2"/>
          <c:w val="0.94437804000261738"/>
          <c:h val="3.2573442828220132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pl-PL" sz="1200"/>
              <a:t>Grzędy 3P</a:t>
            </a:r>
          </a:p>
          <a:p>
            <a:pPr>
              <a:defRPr sz="1200"/>
            </a:pPr>
            <a:r>
              <a:rPr lang="pl-PL" sz="1200" b="0" i="0" u="none" strike="noStrike" baseline="0">
                <a:effectLst/>
              </a:rPr>
              <a:t>termogram</a:t>
            </a:r>
            <a:endParaRPr lang="pl-PL" sz="1200"/>
          </a:p>
        </c:rich>
      </c:tx>
      <c:layout>
        <c:manualLayout>
          <c:xMode val="edge"/>
          <c:yMode val="edge"/>
          <c:x val="0.39801374320197647"/>
          <c:y val="3.5971223021582736E-3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8629048792723621"/>
          <c:y val="0.15727027799467116"/>
          <c:w val="0.76919427661570006"/>
          <c:h val="0.82273033190715594"/>
        </c:manualLayout>
      </c:layout>
      <c:scatterChart>
        <c:scatterStyle val="lineMarker"/>
        <c:varyColors val="0"/>
        <c:ser>
          <c:idx val="0"/>
          <c:order val="0"/>
          <c:tx>
            <c:strRef>
              <c:f>'Zał. 7.8 Grzędy 3P'!$C$7</c:f>
              <c:strCache>
                <c:ptCount val="1"/>
                <c:pt idx="0">
                  <c:v>T ᴼC</c:v>
                </c:pt>
              </c:strCache>
            </c:strRef>
          </c:tx>
          <c:spPr>
            <a:ln w="25400">
              <a:solidFill>
                <a:srgbClr val="FF0000"/>
              </a:solidFill>
            </a:ln>
          </c:spPr>
          <c:marker>
            <c:symbol val="square"/>
            <c:size val="6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xVal>
            <c:numRef>
              <c:f>'Zał. 7.8 Grzędy 3P'!$C$8:$C$54</c:f>
              <c:numCache>
                <c:formatCode>0.00</c:formatCode>
                <c:ptCount val="47"/>
                <c:pt idx="0">
                  <c:v>10.98253059387207</c:v>
                </c:pt>
                <c:pt idx="1">
                  <c:v>10.304067611694336</c:v>
                </c:pt>
                <c:pt idx="2">
                  <c:v>9.135737419128418</c:v>
                </c:pt>
                <c:pt idx="3">
                  <c:v>8.1264896392822266</c:v>
                </c:pt>
                <c:pt idx="4">
                  <c:v>7.6814374923706055</c:v>
                </c:pt>
                <c:pt idx="5">
                  <c:v>7.5996084213256836</c:v>
                </c:pt>
                <c:pt idx="6">
                  <c:v>7.5952968597412109</c:v>
                </c:pt>
                <c:pt idx="7">
                  <c:v>7.6082305908203125</c:v>
                </c:pt>
                <c:pt idx="8">
                  <c:v>7.6125326156616211</c:v>
                </c:pt>
                <c:pt idx="9">
                  <c:v>7.6254611015319824</c:v>
                </c:pt>
                <c:pt idx="10">
                  <c:v>7.6340780258178711</c:v>
                </c:pt>
                <c:pt idx="11">
                  <c:v>7.6814374923706055</c:v>
                </c:pt>
                <c:pt idx="12">
                  <c:v>7.7631034851074219</c:v>
                </c:pt>
                <c:pt idx="13">
                  <c:v>7.8317556381225586</c:v>
                </c:pt>
                <c:pt idx="14">
                  <c:v>7.9687008857727051</c:v>
                </c:pt>
                <c:pt idx="15">
                  <c:v>8.1435127258300781</c:v>
                </c:pt>
                <c:pt idx="16">
                  <c:v>8.3641653060913086</c:v>
                </c:pt>
                <c:pt idx="17">
                  <c:v>8.6635665893554687</c:v>
                </c:pt>
                <c:pt idx="18">
                  <c:v>9.0733652114868164</c:v>
                </c:pt>
                <c:pt idx="19">
                  <c:v>9.2519292831420898</c:v>
                </c:pt>
                <c:pt idx="20">
                  <c:v>9.2933521270751953</c:v>
                </c:pt>
                <c:pt idx="21">
                  <c:v>9.3264617919921875</c:v>
                </c:pt>
                <c:pt idx="22">
                  <c:v>9.3595390319824219</c:v>
                </c:pt>
                <c:pt idx="23">
                  <c:v>9.4091176986694336</c:v>
                </c:pt>
                <c:pt idx="24">
                  <c:v>9.4503898620605469</c:v>
                </c:pt>
                <c:pt idx="25">
                  <c:v>9.4957351684570312</c:v>
                </c:pt>
                <c:pt idx="26">
                  <c:v>9.5286903381347656</c:v>
                </c:pt>
                <c:pt idx="27">
                  <c:v>9.5780668258666992</c:v>
                </c:pt>
                <c:pt idx="28">
                  <c:v>9.6068487167358398</c:v>
                </c:pt>
                <c:pt idx="29">
                  <c:v>9.6479330062866211</c:v>
                </c:pt>
                <c:pt idx="30">
                  <c:v>9.6643552780151367</c:v>
                </c:pt>
                <c:pt idx="31">
                  <c:v>9.7135782241821289</c:v>
                </c:pt>
                <c:pt idx="32">
                  <c:v>9.7381725311279297</c:v>
                </c:pt>
                <c:pt idx="33">
                  <c:v>9.7750377655029297</c:v>
                </c:pt>
                <c:pt idx="34">
                  <c:v>9.7995891571044922</c:v>
                </c:pt>
                <c:pt idx="35">
                  <c:v>9.8486671447753906</c:v>
                </c:pt>
                <c:pt idx="36">
                  <c:v>9.8854398727416992</c:v>
                </c:pt>
                <c:pt idx="37">
                  <c:v>9.8936071395874023</c:v>
                </c:pt>
                <c:pt idx="38">
                  <c:v>9.9180917739868164</c:v>
                </c:pt>
                <c:pt idx="39">
                  <c:v>9.9384927749633789</c:v>
                </c:pt>
                <c:pt idx="40">
                  <c:v>9.9466495513916016</c:v>
                </c:pt>
                <c:pt idx="41">
                  <c:v>9.9548063278198242</c:v>
                </c:pt>
                <c:pt idx="42">
                  <c:v>9.9507284164428711</c:v>
                </c:pt>
                <c:pt idx="43">
                  <c:v>9.9548063278198242</c:v>
                </c:pt>
                <c:pt idx="44">
                  <c:v>9.9466495513916016</c:v>
                </c:pt>
                <c:pt idx="45">
                  <c:v>9.934412956237793</c:v>
                </c:pt>
                <c:pt idx="46">
                  <c:v>9.9099369049072266</c:v>
                </c:pt>
              </c:numCache>
            </c:numRef>
          </c:xVal>
          <c:yVal>
            <c:numRef>
              <c:f>'Zał. 7.8 Grzędy 3P'!$B$8:$B$54</c:f>
              <c:numCache>
                <c:formatCode>0.00</c:formatCode>
                <c:ptCount val="47"/>
                <c:pt idx="0">
                  <c:v>2.2665293884277347</c:v>
                </c:pt>
                <c:pt idx="1">
                  <c:v>4.2599757385253909</c:v>
                </c:pt>
                <c:pt idx="2">
                  <c:v>6.3092311096191409</c:v>
                </c:pt>
                <c:pt idx="3">
                  <c:v>8.3186228942871097</c:v>
                </c:pt>
                <c:pt idx="4">
                  <c:v>10.320038146972657</c:v>
                </c:pt>
                <c:pt idx="5">
                  <c:v>12.289562530517578</c:v>
                </c:pt>
                <c:pt idx="6">
                  <c:v>14.31489974975586</c:v>
                </c:pt>
                <c:pt idx="7">
                  <c:v>16.292393035888672</c:v>
                </c:pt>
                <c:pt idx="8">
                  <c:v>18.333679504394532</c:v>
                </c:pt>
                <c:pt idx="9">
                  <c:v>20.287254638671875</c:v>
                </c:pt>
                <c:pt idx="10">
                  <c:v>22.272720642089844</c:v>
                </c:pt>
                <c:pt idx="11">
                  <c:v>27.272274322509766</c:v>
                </c:pt>
                <c:pt idx="12">
                  <c:v>32.27980453491211</c:v>
                </c:pt>
                <c:pt idx="13">
                  <c:v>37.263408966064453</c:v>
                </c:pt>
                <c:pt idx="14">
                  <c:v>42.326755828857422</c:v>
                </c:pt>
                <c:pt idx="15">
                  <c:v>47.318332977294922</c:v>
                </c:pt>
                <c:pt idx="16">
                  <c:v>52.285991973876953</c:v>
                </c:pt>
                <c:pt idx="17">
                  <c:v>57.325420684814453</c:v>
                </c:pt>
                <c:pt idx="18">
                  <c:v>62.301052398681641</c:v>
                </c:pt>
                <c:pt idx="19">
                  <c:v>67.316551513671868</c:v>
                </c:pt>
                <c:pt idx="20">
                  <c:v>72.316109008789056</c:v>
                </c:pt>
                <c:pt idx="21">
                  <c:v>77.331611938476556</c:v>
                </c:pt>
                <c:pt idx="22">
                  <c:v>82.323189086914056</c:v>
                </c:pt>
                <c:pt idx="23">
                  <c:v>87.378563232421868</c:v>
                </c:pt>
                <c:pt idx="24">
                  <c:v>92.378105468749993</c:v>
                </c:pt>
                <c:pt idx="25">
                  <c:v>97.441459960937493</c:v>
                </c:pt>
                <c:pt idx="26">
                  <c:v>102.53669006347656</c:v>
                </c:pt>
                <c:pt idx="27">
                  <c:v>107.41663391113281</c:v>
                </c:pt>
                <c:pt idx="28">
                  <c:v>112.39228088378906</c:v>
                </c:pt>
                <c:pt idx="29">
                  <c:v>117.46358520507812</c:v>
                </c:pt>
                <c:pt idx="30">
                  <c:v>122.54288513183593</c:v>
                </c:pt>
                <c:pt idx="31">
                  <c:v>127.47864562988281</c:v>
                </c:pt>
                <c:pt idx="32">
                  <c:v>132.52603942871093</c:v>
                </c:pt>
                <c:pt idx="33">
                  <c:v>137.50965148925781</c:v>
                </c:pt>
                <c:pt idx="34">
                  <c:v>142.51717407226562</c:v>
                </c:pt>
                <c:pt idx="35">
                  <c:v>147.51673156738281</c:v>
                </c:pt>
                <c:pt idx="36">
                  <c:v>152.52425415039062</c:v>
                </c:pt>
                <c:pt idx="37">
                  <c:v>157.52381164550781</c:v>
                </c:pt>
                <c:pt idx="38">
                  <c:v>162.53931457519531</c:v>
                </c:pt>
                <c:pt idx="39">
                  <c:v>167.58670837402343</c:v>
                </c:pt>
                <c:pt idx="40">
                  <c:v>172.65802795410156</c:v>
                </c:pt>
                <c:pt idx="41">
                  <c:v>177.65758544921874</c:v>
                </c:pt>
                <c:pt idx="42">
                  <c:v>182.72890502929687</c:v>
                </c:pt>
                <c:pt idx="43">
                  <c:v>187.68859130859374</c:v>
                </c:pt>
                <c:pt idx="44">
                  <c:v>192.63233215332031</c:v>
                </c:pt>
                <c:pt idx="45">
                  <c:v>197.59998352050781</c:v>
                </c:pt>
                <c:pt idx="46">
                  <c:v>203.16567260742201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1818112"/>
        <c:axId val="201818688"/>
      </c:scatterChart>
      <c:valAx>
        <c:axId val="201818112"/>
        <c:scaling>
          <c:orientation val="minMax"/>
          <c:max val="11"/>
          <c:min val="7"/>
        </c:scaling>
        <c:delete val="0"/>
        <c:axPos val="t"/>
        <c:majorGridlines>
          <c:spPr>
            <a:ln w="6350">
              <a:solidFill>
                <a:schemeClr val="tx1">
                  <a:tint val="75000"/>
                  <a:shade val="95000"/>
                  <a:satMod val="105000"/>
                </a:schemeClr>
              </a:solidFill>
              <a:prstDash val="dash"/>
            </a:ln>
          </c:spPr>
        </c:majorGridlines>
        <c:numFmt formatCode="0" sourceLinked="0"/>
        <c:majorTickMark val="in"/>
        <c:minorTickMark val="none"/>
        <c:tickLblPos val="low"/>
        <c:crossAx val="201818688"/>
        <c:crosses val="autoZero"/>
        <c:crossBetween val="midCat"/>
        <c:majorUnit val="1"/>
      </c:valAx>
      <c:valAx>
        <c:axId val="201818688"/>
        <c:scaling>
          <c:orientation val="maxMin"/>
        </c:scaling>
        <c:delete val="0"/>
        <c:axPos val="l"/>
        <c:majorGridlines>
          <c:spPr>
            <a:ln>
              <a:solidFill>
                <a:schemeClr val="tx1"/>
              </a:solidFill>
              <a:prstDash val="dash"/>
            </a:ln>
          </c:spPr>
        </c:majorGridlines>
        <c:title>
          <c:tx>
            <c:rich>
              <a:bodyPr rot="-5400000" vert="horz"/>
              <a:lstStyle/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l-PL" sz="1000" b="0" i="0" baseline="0">
                    <a:effectLst/>
                  </a:rPr>
                  <a:t>Głębokość [m p.p.t.]</a:t>
                </a:r>
                <a:endParaRPr lang="pl-PL" sz="1000">
                  <a:effectLst/>
                </a:endParaRPr>
              </a:p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pl-PL" sz="1000" b="0"/>
              </a:p>
            </c:rich>
          </c:tx>
          <c:layout>
            <c:manualLayout>
              <c:xMode val="edge"/>
              <c:yMode val="edge"/>
              <c:x val="3.8781163434903045E-2"/>
              <c:y val="0.5014275248694563"/>
            </c:manualLayout>
          </c:layout>
          <c:overlay val="0"/>
        </c:title>
        <c:numFmt formatCode="0" sourceLinked="0"/>
        <c:majorTickMark val="out"/>
        <c:minorTickMark val="none"/>
        <c:tickLblPos val="nextTo"/>
        <c:crossAx val="201818112"/>
        <c:crosses val="autoZero"/>
        <c:crossBetween val="midCat"/>
        <c:majorUnit val="20"/>
      </c:valAx>
      <c:spPr>
        <a:ln w="6350">
          <a:solidFill>
            <a:schemeClr val="tx1">
              <a:tint val="75000"/>
              <a:shade val="95000"/>
              <a:satMod val="105000"/>
            </a:schemeClr>
          </a:solidFill>
        </a:ln>
      </c:spPr>
    </c:plotArea>
    <c:legend>
      <c:legendPos val="t"/>
      <c:layout>
        <c:manualLayout>
          <c:xMode val="edge"/>
          <c:yMode val="edge"/>
          <c:x val="0.41522555582191567"/>
          <c:y val="6.5167179890619722E-2"/>
          <c:w val="0.17579400935538794"/>
          <c:h val="3.3260301144811419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pl-PL" sz="1200"/>
              <a:t>Grzędy 3P</a:t>
            </a:r>
          </a:p>
          <a:p>
            <a:pPr>
              <a:defRPr sz="1200"/>
            </a:pPr>
            <a:r>
              <a:rPr lang="pl-PL" sz="1200" b="0" i="0" u="none" strike="noStrike" baseline="0">
                <a:effectLst/>
              </a:rPr>
              <a:t>termogram dla </a:t>
            </a:r>
            <a:r>
              <a:rPr lang="pl-PL" sz="1200" b="0"/>
              <a:t>interwału obliczeniowego</a:t>
            </a:r>
            <a:r>
              <a:rPr lang="pl-PL" sz="1200" b="0" baseline="0"/>
              <a:t> </a:t>
            </a:r>
            <a:endParaRPr lang="pl-PL" sz="1200" b="0"/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18629048792723621"/>
          <c:y val="0.15727027799467116"/>
          <c:w val="0.76919427661570006"/>
          <c:h val="0.82273033190715594"/>
        </c:manualLayout>
      </c:layout>
      <c:scatterChart>
        <c:scatterStyle val="lineMarker"/>
        <c:varyColors val="0"/>
        <c:ser>
          <c:idx val="0"/>
          <c:order val="0"/>
          <c:tx>
            <c:strRef>
              <c:f>'Zał. 7.8 Grzędy 3P'!$C$7</c:f>
              <c:strCache>
                <c:ptCount val="1"/>
                <c:pt idx="0">
                  <c:v>T ᴼC</c:v>
                </c:pt>
              </c:strCache>
            </c:strRef>
          </c:tx>
          <c:spPr>
            <a:ln w="25400">
              <a:solidFill>
                <a:srgbClr val="FF0000"/>
              </a:solidFill>
            </a:ln>
          </c:spPr>
          <c:marker>
            <c:symbol val="square"/>
            <c:size val="6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trendline>
            <c:spPr>
              <a:ln w="25400">
                <a:solidFill>
                  <a:schemeClr val="tx1"/>
                </a:solidFill>
              </a:ln>
            </c:spPr>
            <c:trendlineType val="linear"/>
            <c:dispRSqr val="0"/>
            <c:dispEq val="0"/>
          </c:trendline>
          <c:xVal>
            <c:numRef>
              <c:f>'Zał. 7.8 Grzędy 3P'!$C$28:$C$54</c:f>
              <c:numCache>
                <c:formatCode>0.00</c:formatCode>
                <c:ptCount val="27"/>
                <c:pt idx="0">
                  <c:v>9.2933521270751953</c:v>
                </c:pt>
                <c:pt idx="1">
                  <c:v>9.3264617919921875</c:v>
                </c:pt>
                <c:pt idx="2">
                  <c:v>9.3595390319824219</c:v>
                </c:pt>
                <c:pt idx="3">
                  <c:v>9.4091176986694336</c:v>
                </c:pt>
                <c:pt idx="4">
                  <c:v>9.4503898620605469</c:v>
                </c:pt>
                <c:pt idx="5">
                  <c:v>9.4957351684570312</c:v>
                </c:pt>
                <c:pt idx="6">
                  <c:v>9.5286903381347656</c:v>
                </c:pt>
                <c:pt idx="7">
                  <c:v>9.5780668258666992</c:v>
                </c:pt>
                <c:pt idx="8">
                  <c:v>9.6068487167358398</c:v>
                </c:pt>
                <c:pt idx="9">
                  <c:v>9.6479330062866211</c:v>
                </c:pt>
                <c:pt idx="10">
                  <c:v>9.6643552780151367</c:v>
                </c:pt>
                <c:pt idx="11">
                  <c:v>9.7135782241821289</c:v>
                </c:pt>
                <c:pt idx="12">
                  <c:v>9.7381725311279297</c:v>
                </c:pt>
                <c:pt idx="13">
                  <c:v>9.7750377655029297</c:v>
                </c:pt>
                <c:pt idx="14">
                  <c:v>9.7995891571044922</c:v>
                </c:pt>
                <c:pt idx="15">
                  <c:v>9.8486671447753906</c:v>
                </c:pt>
                <c:pt idx="16">
                  <c:v>9.8854398727416992</c:v>
                </c:pt>
                <c:pt idx="17">
                  <c:v>9.8936071395874023</c:v>
                </c:pt>
                <c:pt idx="18">
                  <c:v>9.9180917739868164</c:v>
                </c:pt>
                <c:pt idx="19">
                  <c:v>9.9384927749633789</c:v>
                </c:pt>
                <c:pt idx="20">
                  <c:v>9.9466495513916016</c:v>
                </c:pt>
                <c:pt idx="21">
                  <c:v>9.9548063278198242</c:v>
                </c:pt>
                <c:pt idx="22">
                  <c:v>9.9507284164428711</c:v>
                </c:pt>
                <c:pt idx="23">
                  <c:v>9.9548063278198242</c:v>
                </c:pt>
                <c:pt idx="24">
                  <c:v>9.9466495513916016</c:v>
                </c:pt>
                <c:pt idx="25">
                  <c:v>9.934412956237793</c:v>
                </c:pt>
                <c:pt idx="26">
                  <c:v>9.9099369049072266</c:v>
                </c:pt>
              </c:numCache>
            </c:numRef>
          </c:xVal>
          <c:yVal>
            <c:numRef>
              <c:f>'Zał. 7.8 Grzędy 3P'!$B$28:$B$54</c:f>
              <c:numCache>
                <c:formatCode>0.00</c:formatCode>
                <c:ptCount val="27"/>
                <c:pt idx="0">
                  <c:v>72.316109008789056</c:v>
                </c:pt>
                <c:pt idx="1">
                  <c:v>77.331611938476556</c:v>
                </c:pt>
                <c:pt idx="2">
                  <c:v>82.323189086914056</c:v>
                </c:pt>
                <c:pt idx="3">
                  <c:v>87.378563232421868</c:v>
                </c:pt>
                <c:pt idx="4">
                  <c:v>92.378105468749993</c:v>
                </c:pt>
                <c:pt idx="5">
                  <c:v>97.441459960937493</c:v>
                </c:pt>
                <c:pt idx="6">
                  <c:v>102.53669006347656</c:v>
                </c:pt>
                <c:pt idx="7">
                  <c:v>107.41663391113281</c:v>
                </c:pt>
                <c:pt idx="8">
                  <c:v>112.39228088378906</c:v>
                </c:pt>
                <c:pt idx="9">
                  <c:v>117.46358520507812</c:v>
                </c:pt>
                <c:pt idx="10">
                  <c:v>122.54288513183593</c:v>
                </c:pt>
                <c:pt idx="11">
                  <c:v>127.47864562988281</c:v>
                </c:pt>
                <c:pt idx="12">
                  <c:v>132.52603942871093</c:v>
                </c:pt>
                <c:pt idx="13">
                  <c:v>137.50965148925781</c:v>
                </c:pt>
                <c:pt idx="14">
                  <c:v>142.51717407226562</c:v>
                </c:pt>
                <c:pt idx="15">
                  <c:v>147.51673156738281</c:v>
                </c:pt>
                <c:pt idx="16">
                  <c:v>152.52425415039062</c:v>
                </c:pt>
                <c:pt idx="17">
                  <c:v>157.52381164550781</c:v>
                </c:pt>
                <c:pt idx="18">
                  <c:v>162.53931457519531</c:v>
                </c:pt>
                <c:pt idx="19">
                  <c:v>167.58670837402343</c:v>
                </c:pt>
                <c:pt idx="20">
                  <c:v>172.65802795410156</c:v>
                </c:pt>
                <c:pt idx="21">
                  <c:v>177.65758544921874</c:v>
                </c:pt>
                <c:pt idx="22">
                  <c:v>182.72890502929687</c:v>
                </c:pt>
                <c:pt idx="23">
                  <c:v>187.68859130859374</c:v>
                </c:pt>
                <c:pt idx="24">
                  <c:v>192.63233215332031</c:v>
                </c:pt>
                <c:pt idx="25">
                  <c:v>197.59998352050781</c:v>
                </c:pt>
                <c:pt idx="26">
                  <c:v>203.16567260742201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3324736"/>
        <c:axId val="201820992"/>
      </c:scatterChart>
      <c:valAx>
        <c:axId val="203324736"/>
        <c:scaling>
          <c:orientation val="minMax"/>
          <c:max val="11"/>
          <c:min val="7"/>
        </c:scaling>
        <c:delete val="0"/>
        <c:axPos val="t"/>
        <c:majorGridlines>
          <c:spPr>
            <a:ln w="6350">
              <a:prstDash val="dash"/>
            </a:ln>
          </c:spPr>
        </c:majorGridlines>
        <c:numFmt formatCode="0" sourceLinked="0"/>
        <c:majorTickMark val="in"/>
        <c:minorTickMark val="none"/>
        <c:tickLblPos val="low"/>
        <c:crossAx val="201820992"/>
        <c:crosses val="autoZero"/>
        <c:crossBetween val="midCat"/>
        <c:majorUnit val="1"/>
      </c:valAx>
      <c:valAx>
        <c:axId val="201820992"/>
        <c:scaling>
          <c:orientation val="maxMin"/>
        </c:scaling>
        <c:delete val="0"/>
        <c:axPos val="l"/>
        <c:majorGridlines>
          <c:spPr>
            <a:ln>
              <a:solidFill>
                <a:schemeClr val="tx1"/>
              </a:solidFill>
              <a:prstDash val="dash"/>
            </a:ln>
          </c:spPr>
        </c:majorGridlines>
        <c:title>
          <c:tx>
            <c:rich>
              <a:bodyPr rot="-5400000" vert="horz"/>
              <a:lstStyle/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l-PL" sz="1000" b="0" i="0" baseline="0">
                    <a:effectLst/>
                  </a:rPr>
                  <a:t>Głębokość [m p.p.t.]</a:t>
                </a:r>
                <a:endParaRPr lang="pl-PL" sz="1000">
                  <a:effectLst/>
                </a:endParaRPr>
              </a:p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pl-PL" sz="1000" b="0"/>
              </a:p>
            </c:rich>
          </c:tx>
          <c:layout>
            <c:manualLayout>
              <c:xMode val="edge"/>
              <c:yMode val="edge"/>
              <c:x val="3.0470914127423823E-2"/>
              <c:y val="0.5014275248694563"/>
            </c:manualLayout>
          </c:layout>
          <c:overlay val="0"/>
        </c:title>
        <c:numFmt formatCode="0" sourceLinked="0"/>
        <c:majorTickMark val="out"/>
        <c:minorTickMark val="none"/>
        <c:tickLblPos val="nextTo"/>
        <c:crossAx val="203324736"/>
        <c:crosses val="autoZero"/>
        <c:crossBetween val="midCat"/>
        <c:majorUnit val="20"/>
      </c:valAx>
      <c:spPr>
        <a:ln w="6350">
          <a:solidFill>
            <a:schemeClr val="tx1"/>
          </a:solidFill>
        </a:ln>
      </c:spPr>
    </c:plotArea>
    <c:legend>
      <c:legendPos val="t"/>
      <c:layout>
        <c:manualLayout>
          <c:xMode val="edge"/>
          <c:yMode val="edge"/>
          <c:x val="3.7133555978681954E-2"/>
          <c:y val="7.0414310625030327E-2"/>
          <c:w val="0.94890021558956994"/>
          <c:h val="3.8126812507925177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pl-PL" sz="1200"/>
              <a:t>Mieroszów 2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'Zał. 7.9 Mieroszów 2'!$C$38</c:f>
              <c:strCache>
                <c:ptCount val="1"/>
                <c:pt idx="0">
                  <c:v>T ᴼC</c:v>
                </c:pt>
              </c:strCache>
            </c:strRef>
          </c:tx>
          <c:spPr>
            <a:ln w="25400">
              <a:solidFill>
                <a:srgbClr val="FF0000"/>
              </a:solidFill>
            </a:ln>
          </c:spPr>
          <c:marker>
            <c:symbol val="square"/>
            <c:size val="6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xVal>
            <c:numRef>
              <c:f>'Zał. 7.9 Mieroszów 2'!$C$8:$C$35</c:f>
              <c:numCache>
                <c:formatCode>0.00</c:formatCode>
                <c:ptCount val="28"/>
                <c:pt idx="0">
                  <c:v>7.9088444709777832</c:v>
                </c:pt>
                <c:pt idx="1">
                  <c:v>7.3964700698852539</c:v>
                </c:pt>
                <c:pt idx="2">
                  <c:v>7.122589111328125</c:v>
                </c:pt>
                <c:pt idx="3">
                  <c:v>7.0789413452148437</c:v>
                </c:pt>
                <c:pt idx="4">
                  <c:v>7.2880067825317383</c:v>
                </c:pt>
                <c:pt idx="5">
                  <c:v>7.3010387420654297</c:v>
                </c:pt>
                <c:pt idx="6">
                  <c:v>7.3097243309020996</c:v>
                </c:pt>
                <c:pt idx="7">
                  <c:v>7.3531241416931152</c:v>
                </c:pt>
                <c:pt idx="8">
                  <c:v>7.3791337013244629</c:v>
                </c:pt>
                <c:pt idx="9">
                  <c:v>7.4051351547241211</c:v>
                </c:pt>
                <c:pt idx="10">
                  <c:v>7.4441056251525879</c:v>
                </c:pt>
                <c:pt idx="11">
                  <c:v>7.5478372573852539</c:v>
                </c:pt>
                <c:pt idx="12">
                  <c:v>7.642693042755127</c:v>
                </c:pt>
                <c:pt idx="13">
                  <c:v>7.7416257858276367</c:v>
                </c:pt>
                <c:pt idx="14">
                  <c:v>7.8617467880249023</c:v>
                </c:pt>
                <c:pt idx="15">
                  <c:v>7.9772458076477051</c:v>
                </c:pt>
                <c:pt idx="16">
                  <c:v>8.117976188659668</c:v>
                </c:pt>
                <c:pt idx="17">
                  <c:v>8.2497415542602539</c:v>
                </c:pt>
                <c:pt idx="18">
                  <c:v>8.3641653060913086</c:v>
                </c:pt>
                <c:pt idx="19">
                  <c:v>8.4444952011108398</c:v>
                </c:pt>
                <c:pt idx="20">
                  <c:v>8.9817171096801758</c:v>
                </c:pt>
                <c:pt idx="21">
                  <c:v>9.0733652114868164</c:v>
                </c:pt>
                <c:pt idx="22">
                  <c:v>9.1523571014404297</c:v>
                </c:pt>
                <c:pt idx="23">
                  <c:v>9.2477846145629883</c:v>
                </c:pt>
                <c:pt idx="24">
                  <c:v>9.3347358703613281</c:v>
                </c:pt>
                <c:pt idx="25">
                  <c:v>9.4297590255737305</c:v>
                </c:pt>
                <c:pt idx="26">
                  <c:v>9.4998559951782227</c:v>
                </c:pt>
                <c:pt idx="27">
                  <c:v>9.5245723724365234</c:v>
                </c:pt>
              </c:numCache>
            </c:numRef>
          </c:xVal>
          <c:yVal>
            <c:numRef>
              <c:f>'Zał. 7.9 Mieroszów 2'!$B$8:$B$35</c:f>
              <c:numCache>
                <c:formatCode>0.00</c:formatCode>
                <c:ptCount val="28"/>
                <c:pt idx="0">
                  <c:v>6.2901899719238283</c:v>
                </c:pt>
                <c:pt idx="1">
                  <c:v>8.3474256896972658</c:v>
                </c:pt>
                <c:pt idx="2">
                  <c:v>10.308973541259766</c:v>
                </c:pt>
                <c:pt idx="3">
                  <c:v>12.318361511230469</c:v>
                </c:pt>
                <c:pt idx="4">
                  <c:v>14.303831329345703</c:v>
                </c:pt>
                <c:pt idx="5">
                  <c:v>16.289301147460939</c:v>
                </c:pt>
                <c:pt idx="6">
                  <c:v>18.290716400146486</c:v>
                </c:pt>
                <c:pt idx="7">
                  <c:v>20.332002868652346</c:v>
                </c:pt>
                <c:pt idx="8">
                  <c:v>22.269628753662111</c:v>
                </c:pt>
                <c:pt idx="9">
                  <c:v>24.247122039794924</c:v>
                </c:pt>
                <c:pt idx="10">
                  <c:v>26.248541107177736</c:v>
                </c:pt>
                <c:pt idx="11">
                  <c:v>31.248094787597658</c:v>
                </c:pt>
                <c:pt idx="12">
                  <c:v>36.271566619873049</c:v>
                </c:pt>
                <c:pt idx="13">
                  <c:v>41.287069549560549</c:v>
                </c:pt>
                <c:pt idx="14">
                  <c:v>46.326490631103518</c:v>
                </c:pt>
                <c:pt idx="15">
                  <c:v>51.326048126220705</c:v>
                </c:pt>
                <c:pt idx="16">
                  <c:v>56.325605621337893</c:v>
                </c:pt>
                <c:pt idx="17">
                  <c:v>61.293264617919924</c:v>
                </c:pt>
                <c:pt idx="18">
                  <c:v>66.380529632568354</c:v>
                </c:pt>
                <c:pt idx="19">
                  <c:v>71.45981811523437</c:v>
                </c:pt>
                <c:pt idx="20">
                  <c:v>76.38761352539062</c:v>
                </c:pt>
                <c:pt idx="21">
                  <c:v>81.35526489257812</c:v>
                </c:pt>
                <c:pt idx="22">
                  <c:v>86.450510253906245</c:v>
                </c:pt>
                <c:pt idx="23">
                  <c:v>91.41019653320312</c:v>
                </c:pt>
                <c:pt idx="24">
                  <c:v>96.433664550781245</c:v>
                </c:pt>
                <c:pt idx="25">
                  <c:v>101.49701904296874</c:v>
                </c:pt>
                <c:pt idx="26">
                  <c:v>106.48859619140624</c:v>
                </c:pt>
                <c:pt idx="27">
                  <c:v>109.32726501464843</c:v>
                </c:pt>
              </c:numCache>
            </c:numRef>
          </c:yVal>
          <c:smooth val="0"/>
        </c:ser>
        <c:ser>
          <c:idx val="2"/>
          <c:order val="1"/>
          <c:tx>
            <c:strRef>
              <c:f>'Zał. 7.9 Mieroszów 2'!$D$38</c:f>
              <c:strCache>
                <c:ptCount val="1"/>
                <c:pt idx="0">
                  <c:v>EC [mS/cm]</c:v>
                </c:pt>
              </c:strCache>
            </c:strRef>
          </c:tx>
          <c:spPr>
            <a:ln w="25400">
              <a:solidFill>
                <a:srgbClr val="00B050"/>
              </a:solidFill>
            </a:ln>
          </c:spPr>
          <c:marker>
            <c:symbol val="triangle"/>
            <c:size val="6"/>
            <c:spPr>
              <a:solidFill>
                <a:srgbClr val="00B050"/>
              </a:solidFill>
              <a:ln>
                <a:solidFill>
                  <a:srgbClr val="00B050"/>
                </a:solidFill>
              </a:ln>
            </c:spPr>
          </c:marker>
          <c:xVal>
            <c:numRef>
              <c:f>'Zał. 7.9 Mieroszów 2'!$D$8:$D$35</c:f>
              <c:numCache>
                <c:formatCode>0.00</c:formatCode>
                <c:ptCount val="28"/>
                <c:pt idx="0">
                  <c:v>0.18732433021068573</c:v>
                </c:pt>
                <c:pt idx="1">
                  <c:v>0.18916334211826324</c:v>
                </c:pt>
                <c:pt idx="2">
                  <c:v>0.19059087336063385</c:v>
                </c:pt>
                <c:pt idx="3">
                  <c:v>0.19165848195552826</c:v>
                </c:pt>
                <c:pt idx="4">
                  <c:v>0.35194668173789978</c:v>
                </c:pt>
                <c:pt idx="5">
                  <c:v>0.35619676113128662</c:v>
                </c:pt>
                <c:pt idx="6">
                  <c:v>0.35610863566398621</c:v>
                </c:pt>
                <c:pt idx="7">
                  <c:v>0.35530441999435425</c:v>
                </c:pt>
                <c:pt idx="8">
                  <c:v>0.35431316494941711</c:v>
                </c:pt>
                <c:pt idx="9">
                  <c:v>0.35350534319877625</c:v>
                </c:pt>
                <c:pt idx="10">
                  <c:v>0.35238704085350037</c:v>
                </c:pt>
                <c:pt idx="11">
                  <c:v>0.35135149955749512</c:v>
                </c:pt>
                <c:pt idx="12">
                  <c:v>0.35221678018569946</c:v>
                </c:pt>
                <c:pt idx="13">
                  <c:v>0.35285589098930359</c:v>
                </c:pt>
                <c:pt idx="14">
                  <c:v>0.35292047262191772</c:v>
                </c:pt>
                <c:pt idx="15">
                  <c:v>0.35302931070327759</c:v>
                </c:pt>
                <c:pt idx="16">
                  <c:v>0.35288682579994202</c:v>
                </c:pt>
                <c:pt idx="17">
                  <c:v>0.35300996899604797</c:v>
                </c:pt>
                <c:pt idx="18">
                  <c:v>0.35294738411903381</c:v>
                </c:pt>
                <c:pt idx="19">
                  <c:v>0.35604697465896606</c:v>
                </c:pt>
                <c:pt idx="20">
                  <c:v>1.7592860460281372</c:v>
                </c:pt>
                <c:pt idx="21">
                  <c:v>1.7899661064147949</c:v>
                </c:pt>
                <c:pt idx="22">
                  <c:v>1.7921571731567383</c:v>
                </c:pt>
                <c:pt idx="23">
                  <c:v>1.7919716835021973</c:v>
                </c:pt>
                <c:pt idx="24">
                  <c:v>1.7921990156173706</c:v>
                </c:pt>
                <c:pt idx="25">
                  <c:v>1.7918554544448853</c:v>
                </c:pt>
                <c:pt idx="26">
                  <c:v>1.7920403480529785</c:v>
                </c:pt>
                <c:pt idx="27">
                  <c:v>1.7920353412628174</c:v>
                </c:pt>
              </c:numCache>
            </c:numRef>
          </c:xVal>
          <c:yVal>
            <c:numRef>
              <c:f>'Zał. 7.9 Mieroszów 2'!$B$8:$B$35</c:f>
              <c:numCache>
                <c:formatCode>0.00</c:formatCode>
                <c:ptCount val="28"/>
                <c:pt idx="0">
                  <c:v>6.2901899719238283</c:v>
                </c:pt>
                <c:pt idx="1">
                  <c:v>8.3474256896972658</c:v>
                </c:pt>
                <c:pt idx="2">
                  <c:v>10.308973541259766</c:v>
                </c:pt>
                <c:pt idx="3">
                  <c:v>12.318361511230469</c:v>
                </c:pt>
                <c:pt idx="4">
                  <c:v>14.303831329345703</c:v>
                </c:pt>
                <c:pt idx="5">
                  <c:v>16.289301147460939</c:v>
                </c:pt>
                <c:pt idx="6">
                  <c:v>18.290716400146486</c:v>
                </c:pt>
                <c:pt idx="7">
                  <c:v>20.332002868652346</c:v>
                </c:pt>
                <c:pt idx="8">
                  <c:v>22.269628753662111</c:v>
                </c:pt>
                <c:pt idx="9">
                  <c:v>24.247122039794924</c:v>
                </c:pt>
                <c:pt idx="10">
                  <c:v>26.248541107177736</c:v>
                </c:pt>
                <c:pt idx="11">
                  <c:v>31.248094787597658</c:v>
                </c:pt>
                <c:pt idx="12">
                  <c:v>36.271566619873049</c:v>
                </c:pt>
                <c:pt idx="13">
                  <c:v>41.287069549560549</c:v>
                </c:pt>
                <c:pt idx="14">
                  <c:v>46.326490631103518</c:v>
                </c:pt>
                <c:pt idx="15">
                  <c:v>51.326048126220705</c:v>
                </c:pt>
                <c:pt idx="16">
                  <c:v>56.325605621337893</c:v>
                </c:pt>
                <c:pt idx="17">
                  <c:v>61.293264617919924</c:v>
                </c:pt>
                <c:pt idx="18">
                  <c:v>66.380529632568354</c:v>
                </c:pt>
                <c:pt idx="19">
                  <c:v>71.45981811523437</c:v>
                </c:pt>
                <c:pt idx="20">
                  <c:v>76.38761352539062</c:v>
                </c:pt>
                <c:pt idx="21">
                  <c:v>81.35526489257812</c:v>
                </c:pt>
                <c:pt idx="22">
                  <c:v>86.450510253906245</c:v>
                </c:pt>
                <c:pt idx="23">
                  <c:v>91.41019653320312</c:v>
                </c:pt>
                <c:pt idx="24">
                  <c:v>96.433664550781245</c:v>
                </c:pt>
                <c:pt idx="25">
                  <c:v>101.49701904296874</c:v>
                </c:pt>
                <c:pt idx="26">
                  <c:v>106.48859619140624</c:v>
                </c:pt>
                <c:pt idx="27">
                  <c:v>109.32726501464843</c:v>
                </c:pt>
              </c:numCache>
            </c:numRef>
          </c:yVal>
          <c:smooth val="0"/>
        </c:ser>
        <c:ser>
          <c:idx val="3"/>
          <c:order val="2"/>
          <c:tx>
            <c:strRef>
              <c:f>'Zał. 7.9 Mieroszów 2'!$E$38</c:f>
              <c:strCache>
                <c:ptCount val="1"/>
                <c:pt idx="0">
                  <c:v>pH</c:v>
                </c:pt>
              </c:strCache>
            </c:strRef>
          </c:tx>
          <c:spPr>
            <a:ln w="25400">
              <a:solidFill>
                <a:srgbClr val="7030A0"/>
              </a:solidFill>
            </a:ln>
          </c:spPr>
          <c:marker>
            <c:symbol val="x"/>
            <c:size val="6"/>
            <c:spPr>
              <a:ln w="19050">
                <a:solidFill>
                  <a:srgbClr val="7030A0"/>
                </a:solidFill>
              </a:ln>
            </c:spPr>
          </c:marker>
          <c:xVal>
            <c:numRef>
              <c:f>'Zał. 7.9 Mieroszów 2'!$E$8:$E$35</c:f>
              <c:numCache>
                <c:formatCode>0.00</c:formatCode>
                <c:ptCount val="28"/>
                <c:pt idx="0">
                  <c:v>9.4047470092773437</c:v>
                </c:pt>
                <c:pt idx="1">
                  <c:v>9.4701023101806641</c:v>
                </c:pt>
                <c:pt idx="2">
                  <c:v>9.5081691741943359</c:v>
                </c:pt>
                <c:pt idx="3">
                  <c:v>9.4489650726318359</c:v>
                </c:pt>
                <c:pt idx="4">
                  <c:v>8.1930389404296875</c:v>
                </c:pt>
                <c:pt idx="5">
                  <c:v>7.9917378425598145</c:v>
                </c:pt>
                <c:pt idx="6">
                  <c:v>7.9814391136169434</c:v>
                </c:pt>
                <c:pt idx="7">
                  <c:v>7.9539103507995605</c:v>
                </c:pt>
                <c:pt idx="8">
                  <c:v>7.9613480567932129</c:v>
                </c:pt>
                <c:pt idx="9">
                  <c:v>7.9674158096313477</c:v>
                </c:pt>
                <c:pt idx="10">
                  <c:v>7.9631743431091309</c:v>
                </c:pt>
                <c:pt idx="11">
                  <c:v>7.9785428047180176</c:v>
                </c:pt>
                <c:pt idx="12">
                  <c:v>8.0041866302490234</c:v>
                </c:pt>
                <c:pt idx="13">
                  <c:v>8.0250139236450195</c:v>
                </c:pt>
                <c:pt idx="14">
                  <c:v>8.0184211730957031</c:v>
                </c:pt>
                <c:pt idx="15">
                  <c:v>8.0214109420776367</c:v>
                </c:pt>
                <c:pt idx="16">
                  <c:v>7.9908628463745117</c:v>
                </c:pt>
                <c:pt idx="17">
                  <c:v>8.0210895538330078</c:v>
                </c:pt>
                <c:pt idx="18">
                  <c:v>8.0268058776855469</c:v>
                </c:pt>
                <c:pt idx="19">
                  <c:v>8.0217361450195313</c:v>
                </c:pt>
                <c:pt idx="20">
                  <c:v>8.8947181701660156</c:v>
                </c:pt>
                <c:pt idx="21">
                  <c:v>8.9750308990478516</c:v>
                </c:pt>
                <c:pt idx="22">
                  <c:v>8.9880695343017578</c:v>
                </c:pt>
                <c:pt idx="23">
                  <c:v>8.9771919250488281</c:v>
                </c:pt>
                <c:pt idx="24">
                  <c:v>8.9922037124633789</c:v>
                </c:pt>
                <c:pt idx="25">
                  <c:v>8.9915237426757812</c:v>
                </c:pt>
                <c:pt idx="26">
                  <c:v>8.9862689971923828</c:v>
                </c:pt>
                <c:pt idx="27">
                  <c:v>8.9935626983642578</c:v>
                </c:pt>
              </c:numCache>
            </c:numRef>
          </c:xVal>
          <c:yVal>
            <c:numRef>
              <c:f>'Zał. 7.9 Mieroszów 2'!$B$8:$B$35</c:f>
              <c:numCache>
                <c:formatCode>0.00</c:formatCode>
                <c:ptCount val="28"/>
                <c:pt idx="0">
                  <c:v>6.2901899719238283</c:v>
                </c:pt>
                <c:pt idx="1">
                  <c:v>8.3474256896972658</c:v>
                </c:pt>
                <c:pt idx="2">
                  <c:v>10.308973541259766</c:v>
                </c:pt>
                <c:pt idx="3">
                  <c:v>12.318361511230469</c:v>
                </c:pt>
                <c:pt idx="4">
                  <c:v>14.303831329345703</c:v>
                </c:pt>
                <c:pt idx="5">
                  <c:v>16.289301147460939</c:v>
                </c:pt>
                <c:pt idx="6">
                  <c:v>18.290716400146486</c:v>
                </c:pt>
                <c:pt idx="7">
                  <c:v>20.332002868652346</c:v>
                </c:pt>
                <c:pt idx="8">
                  <c:v>22.269628753662111</c:v>
                </c:pt>
                <c:pt idx="9">
                  <c:v>24.247122039794924</c:v>
                </c:pt>
                <c:pt idx="10">
                  <c:v>26.248541107177736</c:v>
                </c:pt>
                <c:pt idx="11">
                  <c:v>31.248094787597658</c:v>
                </c:pt>
                <c:pt idx="12">
                  <c:v>36.271566619873049</c:v>
                </c:pt>
                <c:pt idx="13">
                  <c:v>41.287069549560549</c:v>
                </c:pt>
                <c:pt idx="14">
                  <c:v>46.326490631103518</c:v>
                </c:pt>
                <c:pt idx="15">
                  <c:v>51.326048126220705</c:v>
                </c:pt>
                <c:pt idx="16">
                  <c:v>56.325605621337893</c:v>
                </c:pt>
                <c:pt idx="17">
                  <c:v>61.293264617919924</c:v>
                </c:pt>
                <c:pt idx="18">
                  <c:v>66.380529632568354</c:v>
                </c:pt>
                <c:pt idx="19">
                  <c:v>71.45981811523437</c:v>
                </c:pt>
                <c:pt idx="20">
                  <c:v>76.38761352539062</c:v>
                </c:pt>
                <c:pt idx="21">
                  <c:v>81.35526489257812</c:v>
                </c:pt>
                <c:pt idx="22">
                  <c:v>86.450510253906245</c:v>
                </c:pt>
                <c:pt idx="23">
                  <c:v>91.41019653320312</c:v>
                </c:pt>
                <c:pt idx="24">
                  <c:v>96.433664550781245</c:v>
                </c:pt>
                <c:pt idx="25">
                  <c:v>101.49701904296874</c:v>
                </c:pt>
                <c:pt idx="26">
                  <c:v>106.48859619140624</c:v>
                </c:pt>
                <c:pt idx="27">
                  <c:v>109.32726501464843</c:v>
                </c:pt>
              </c:numCache>
            </c:numRef>
          </c:yVal>
          <c:smooth val="0"/>
        </c:ser>
        <c:ser>
          <c:idx val="4"/>
          <c:order val="3"/>
          <c:tx>
            <c:strRef>
              <c:f>'Zał. 7.9 Mieroszów 2'!$F$38</c:f>
              <c:strCache>
                <c:ptCount val="1"/>
                <c:pt idx="0">
                  <c:v>O2 [mg/l]</c:v>
                </c:pt>
              </c:strCache>
            </c:strRef>
          </c:tx>
          <c:spPr>
            <a:ln w="25400">
              <a:solidFill>
                <a:srgbClr val="00B0F0"/>
              </a:solidFill>
            </a:ln>
          </c:spPr>
          <c:marker>
            <c:symbol val="circle"/>
            <c:size val="6"/>
            <c:spPr>
              <a:solidFill>
                <a:srgbClr val="00B0F0"/>
              </a:solidFill>
              <a:ln>
                <a:solidFill>
                  <a:srgbClr val="00B0F0"/>
                </a:solidFill>
              </a:ln>
            </c:spPr>
          </c:marker>
          <c:xVal>
            <c:numRef>
              <c:f>'Zał. 7.9 Mieroszów 2'!$F$8:$F$35</c:f>
              <c:numCache>
                <c:formatCode>0.00</c:formatCode>
                <c:ptCount val="28"/>
                <c:pt idx="0">
                  <c:v>16.89323616027832</c:v>
                </c:pt>
                <c:pt idx="1">
                  <c:v>17.295265197753906</c:v>
                </c:pt>
                <c:pt idx="2">
                  <c:v>17.483272552490234</c:v>
                </c:pt>
                <c:pt idx="3">
                  <c:v>17.489057540893555</c:v>
                </c:pt>
                <c:pt idx="4">
                  <c:v>17.480173110961914</c:v>
                </c:pt>
                <c:pt idx="5">
                  <c:v>17.692325592041016</c:v>
                </c:pt>
                <c:pt idx="6">
                  <c:v>17.7540283203125</c:v>
                </c:pt>
                <c:pt idx="7">
                  <c:v>17.771572113037109</c:v>
                </c:pt>
                <c:pt idx="8">
                  <c:v>17.758304595947266</c:v>
                </c:pt>
                <c:pt idx="9">
                  <c:v>17.743499755859375</c:v>
                </c:pt>
                <c:pt idx="10">
                  <c:v>17.714683532714844</c:v>
                </c:pt>
                <c:pt idx="11">
                  <c:v>17.627323150634766</c:v>
                </c:pt>
                <c:pt idx="12">
                  <c:v>17.529266357421875</c:v>
                </c:pt>
                <c:pt idx="13">
                  <c:v>17.426174163818359</c:v>
                </c:pt>
                <c:pt idx="14">
                  <c:v>17.304801940917969</c:v>
                </c:pt>
                <c:pt idx="15">
                  <c:v>17.192043304443359</c:v>
                </c:pt>
                <c:pt idx="16">
                  <c:v>17.05250358581543</c:v>
                </c:pt>
                <c:pt idx="17">
                  <c:v>16.928018569946289</c:v>
                </c:pt>
                <c:pt idx="18">
                  <c:v>16.818708419799805</c:v>
                </c:pt>
                <c:pt idx="19">
                  <c:v>16.741859436035156</c:v>
                </c:pt>
                <c:pt idx="20">
                  <c:v>15.795077323913574</c:v>
                </c:pt>
                <c:pt idx="21">
                  <c:v>15.457559585571289</c:v>
                </c:pt>
                <c:pt idx="22">
                  <c:v>15.349038124084473</c:v>
                </c:pt>
                <c:pt idx="23">
                  <c:v>15.253496170043945</c:v>
                </c:pt>
                <c:pt idx="24">
                  <c:v>15.175618171691895</c:v>
                </c:pt>
                <c:pt idx="25">
                  <c:v>15.092099189758301</c:v>
                </c:pt>
                <c:pt idx="26">
                  <c:v>15.030691146850586</c:v>
                </c:pt>
                <c:pt idx="27">
                  <c:v>15.009270668029785</c:v>
                </c:pt>
              </c:numCache>
            </c:numRef>
          </c:xVal>
          <c:yVal>
            <c:numRef>
              <c:f>'Zał. 7.9 Mieroszów 2'!$B$8:$B$35</c:f>
              <c:numCache>
                <c:formatCode>0.00</c:formatCode>
                <c:ptCount val="28"/>
                <c:pt idx="0">
                  <c:v>6.2901899719238283</c:v>
                </c:pt>
                <c:pt idx="1">
                  <c:v>8.3474256896972658</c:v>
                </c:pt>
                <c:pt idx="2">
                  <c:v>10.308973541259766</c:v>
                </c:pt>
                <c:pt idx="3">
                  <c:v>12.318361511230469</c:v>
                </c:pt>
                <c:pt idx="4">
                  <c:v>14.303831329345703</c:v>
                </c:pt>
                <c:pt idx="5">
                  <c:v>16.289301147460939</c:v>
                </c:pt>
                <c:pt idx="6">
                  <c:v>18.290716400146486</c:v>
                </c:pt>
                <c:pt idx="7">
                  <c:v>20.332002868652346</c:v>
                </c:pt>
                <c:pt idx="8">
                  <c:v>22.269628753662111</c:v>
                </c:pt>
                <c:pt idx="9">
                  <c:v>24.247122039794924</c:v>
                </c:pt>
                <c:pt idx="10">
                  <c:v>26.248541107177736</c:v>
                </c:pt>
                <c:pt idx="11">
                  <c:v>31.248094787597658</c:v>
                </c:pt>
                <c:pt idx="12">
                  <c:v>36.271566619873049</c:v>
                </c:pt>
                <c:pt idx="13">
                  <c:v>41.287069549560549</c:v>
                </c:pt>
                <c:pt idx="14">
                  <c:v>46.326490631103518</c:v>
                </c:pt>
                <c:pt idx="15">
                  <c:v>51.326048126220705</c:v>
                </c:pt>
                <c:pt idx="16">
                  <c:v>56.325605621337893</c:v>
                </c:pt>
                <c:pt idx="17">
                  <c:v>61.293264617919924</c:v>
                </c:pt>
                <c:pt idx="18">
                  <c:v>66.380529632568354</c:v>
                </c:pt>
                <c:pt idx="19">
                  <c:v>71.45981811523437</c:v>
                </c:pt>
                <c:pt idx="20">
                  <c:v>76.38761352539062</c:v>
                </c:pt>
                <c:pt idx="21">
                  <c:v>81.35526489257812</c:v>
                </c:pt>
                <c:pt idx="22">
                  <c:v>86.450510253906245</c:v>
                </c:pt>
                <c:pt idx="23">
                  <c:v>91.41019653320312</c:v>
                </c:pt>
                <c:pt idx="24">
                  <c:v>96.433664550781245</c:v>
                </c:pt>
                <c:pt idx="25">
                  <c:v>101.49701904296874</c:v>
                </c:pt>
                <c:pt idx="26">
                  <c:v>106.48859619140624</c:v>
                </c:pt>
                <c:pt idx="27">
                  <c:v>109.32726501464843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1822720"/>
        <c:axId val="203324160"/>
      </c:scatterChart>
      <c:valAx>
        <c:axId val="201822720"/>
        <c:scaling>
          <c:orientation val="minMax"/>
          <c:max val="18"/>
        </c:scaling>
        <c:delete val="0"/>
        <c:axPos val="t"/>
        <c:majorGridlines>
          <c:spPr>
            <a:ln w="6350">
              <a:solidFill>
                <a:schemeClr val="tx1"/>
              </a:solidFill>
              <a:prstDash val="dash"/>
            </a:ln>
          </c:spPr>
        </c:majorGridlines>
        <c:numFmt formatCode="0" sourceLinked="0"/>
        <c:majorTickMark val="in"/>
        <c:minorTickMark val="none"/>
        <c:tickLblPos val="low"/>
        <c:crossAx val="203324160"/>
        <c:crosses val="autoZero"/>
        <c:crossBetween val="midCat"/>
        <c:majorUnit val="2"/>
      </c:valAx>
      <c:valAx>
        <c:axId val="203324160"/>
        <c:scaling>
          <c:orientation val="maxMin"/>
        </c:scaling>
        <c:delete val="0"/>
        <c:axPos val="l"/>
        <c:majorGridlines>
          <c:spPr>
            <a:ln>
              <a:solidFill>
                <a:schemeClr val="tx1"/>
              </a:solidFill>
              <a:prstDash val="dash"/>
            </a:ln>
          </c:spPr>
        </c:majorGridlines>
        <c:title>
          <c:tx>
            <c:rich>
              <a:bodyPr rot="-5400000" vert="horz"/>
              <a:lstStyle/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l-PL" sz="1000" b="0" i="0" baseline="0">
                    <a:effectLst/>
                  </a:rPr>
                  <a:t>Głębokość [m p.p.t.]</a:t>
                </a:r>
                <a:endParaRPr lang="pl-PL" sz="1000">
                  <a:effectLst/>
                </a:endParaRPr>
              </a:p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pl-PL" sz="1000" b="0"/>
              </a:p>
            </c:rich>
          </c:tx>
          <c:overlay val="0"/>
        </c:title>
        <c:numFmt formatCode="0" sourceLinked="0"/>
        <c:majorTickMark val="out"/>
        <c:minorTickMark val="none"/>
        <c:tickLblPos val="nextTo"/>
        <c:crossAx val="201822720"/>
        <c:crosses val="autoZero"/>
        <c:crossBetween val="midCat"/>
        <c:majorUnit val="20"/>
      </c:valAx>
      <c:spPr>
        <a:ln w="6350">
          <a:solidFill>
            <a:schemeClr val="tx1">
              <a:tint val="75000"/>
              <a:shade val="95000"/>
              <a:satMod val="105000"/>
            </a:schemeClr>
          </a:solidFill>
        </a:ln>
      </c:spPr>
    </c:plotArea>
    <c:legend>
      <c:legendPos val="t"/>
      <c:layout>
        <c:manualLayout>
          <c:xMode val="edge"/>
          <c:yMode val="edge"/>
          <c:x val="0.15841516347852644"/>
          <c:y val="5.7804943155723279E-2"/>
          <c:w val="0.79951316334765621"/>
          <c:h val="5.433885639703423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pl-PL" sz="1200"/>
              <a:t>Mieroszów 2</a:t>
            </a:r>
          </a:p>
          <a:p>
            <a:pPr>
              <a:defRPr sz="1200"/>
            </a:pPr>
            <a:r>
              <a:rPr lang="pl-PL" sz="1200" b="0" i="0" u="none" strike="noStrike" baseline="0">
                <a:effectLst/>
              </a:rPr>
              <a:t>termogram</a:t>
            </a:r>
            <a:endParaRPr lang="pl-PL" sz="1200"/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'Zał. 7.9 Mieroszów 2'!$C$38</c:f>
              <c:strCache>
                <c:ptCount val="1"/>
                <c:pt idx="0">
                  <c:v>T ᴼC</c:v>
                </c:pt>
              </c:strCache>
            </c:strRef>
          </c:tx>
          <c:spPr>
            <a:ln w="25400">
              <a:solidFill>
                <a:srgbClr val="FF0000"/>
              </a:solidFill>
            </a:ln>
          </c:spPr>
          <c:marker>
            <c:symbol val="square"/>
            <c:size val="6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xVal>
            <c:numRef>
              <c:f>'Zał. 7.9 Mieroszów 2'!$C$8:$C$35</c:f>
              <c:numCache>
                <c:formatCode>0.00</c:formatCode>
                <c:ptCount val="28"/>
                <c:pt idx="0">
                  <c:v>7.9088444709777832</c:v>
                </c:pt>
                <c:pt idx="1">
                  <c:v>7.3964700698852539</c:v>
                </c:pt>
                <c:pt idx="2">
                  <c:v>7.122589111328125</c:v>
                </c:pt>
                <c:pt idx="3">
                  <c:v>7.0789413452148437</c:v>
                </c:pt>
                <c:pt idx="4">
                  <c:v>7.2880067825317383</c:v>
                </c:pt>
                <c:pt idx="5">
                  <c:v>7.3010387420654297</c:v>
                </c:pt>
                <c:pt idx="6">
                  <c:v>7.3097243309020996</c:v>
                </c:pt>
                <c:pt idx="7">
                  <c:v>7.3531241416931152</c:v>
                </c:pt>
                <c:pt idx="8">
                  <c:v>7.3791337013244629</c:v>
                </c:pt>
                <c:pt idx="9">
                  <c:v>7.4051351547241211</c:v>
                </c:pt>
                <c:pt idx="10">
                  <c:v>7.4441056251525879</c:v>
                </c:pt>
                <c:pt idx="11">
                  <c:v>7.5478372573852539</c:v>
                </c:pt>
                <c:pt idx="12">
                  <c:v>7.642693042755127</c:v>
                </c:pt>
                <c:pt idx="13">
                  <c:v>7.7416257858276367</c:v>
                </c:pt>
                <c:pt idx="14">
                  <c:v>7.8617467880249023</c:v>
                </c:pt>
                <c:pt idx="15">
                  <c:v>7.9772458076477051</c:v>
                </c:pt>
                <c:pt idx="16">
                  <c:v>8.117976188659668</c:v>
                </c:pt>
                <c:pt idx="17">
                  <c:v>8.2497415542602539</c:v>
                </c:pt>
                <c:pt idx="18">
                  <c:v>8.3641653060913086</c:v>
                </c:pt>
                <c:pt idx="19">
                  <c:v>8.4444952011108398</c:v>
                </c:pt>
                <c:pt idx="20">
                  <c:v>8.9817171096801758</c:v>
                </c:pt>
                <c:pt idx="21">
                  <c:v>9.0733652114868164</c:v>
                </c:pt>
                <c:pt idx="22">
                  <c:v>9.1523571014404297</c:v>
                </c:pt>
                <c:pt idx="23">
                  <c:v>9.2477846145629883</c:v>
                </c:pt>
                <c:pt idx="24">
                  <c:v>9.3347358703613281</c:v>
                </c:pt>
                <c:pt idx="25">
                  <c:v>9.4297590255737305</c:v>
                </c:pt>
                <c:pt idx="26">
                  <c:v>9.4998559951782227</c:v>
                </c:pt>
                <c:pt idx="27">
                  <c:v>9.5245723724365234</c:v>
                </c:pt>
              </c:numCache>
            </c:numRef>
          </c:xVal>
          <c:yVal>
            <c:numRef>
              <c:f>'Zał. 7.9 Mieroszów 2'!$B$8:$B$35</c:f>
              <c:numCache>
                <c:formatCode>0.00</c:formatCode>
                <c:ptCount val="28"/>
                <c:pt idx="0">
                  <c:v>6.2901899719238283</c:v>
                </c:pt>
                <c:pt idx="1">
                  <c:v>8.3474256896972658</c:v>
                </c:pt>
                <c:pt idx="2">
                  <c:v>10.308973541259766</c:v>
                </c:pt>
                <c:pt idx="3">
                  <c:v>12.318361511230469</c:v>
                </c:pt>
                <c:pt idx="4">
                  <c:v>14.303831329345703</c:v>
                </c:pt>
                <c:pt idx="5">
                  <c:v>16.289301147460939</c:v>
                </c:pt>
                <c:pt idx="6">
                  <c:v>18.290716400146486</c:v>
                </c:pt>
                <c:pt idx="7">
                  <c:v>20.332002868652346</c:v>
                </c:pt>
                <c:pt idx="8">
                  <c:v>22.269628753662111</c:v>
                </c:pt>
                <c:pt idx="9">
                  <c:v>24.247122039794924</c:v>
                </c:pt>
                <c:pt idx="10">
                  <c:v>26.248541107177736</c:v>
                </c:pt>
                <c:pt idx="11">
                  <c:v>31.248094787597658</c:v>
                </c:pt>
                <c:pt idx="12">
                  <c:v>36.271566619873049</c:v>
                </c:pt>
                <c:pt idx="13">
                  <c:v>41.287069549560549</c:v>
                </c:pt>
                <c:pt idx="14">
                  <c:v>46.326490631103518</c:v>
                </c:pt>
                <c:pt idx="15">
                  <c:v>51.326048126220705</c:v>
                </c:pt>
                <c:pt idx="16">
                  <c:v>56.325605621337893</c:v>
                </c:pt>
                <c:pt idx="17">
                  <c:v>61.293264617919924</c:v>
                </c:pt>
                <c:pt idx="18">
                  <c:v>66.380529632568354</c:v>
                </c:pt>
                <c:pt idx="19">
                  <c:v>71.45981811523437</c:v>
                </c:pt>
                <c:pt idx="20">
                  <c:v>76.38761352539062</c:v>
                </c:pt>
                <c:pt idx="21">
                  <c:v>81.35526489257812</c:v>
                </c:pt>
                <c:pt idx="22">
                  <c:v>86.450510253906245</c:v>
                </c:pt>
                <c:pt idx="23">
                  <c:v>91.41019653320312</c:v>
                </c:pt>
                <c:pt idx="24">
                  <c:v>96.433664550781245</c:v>
                </c:pt>
                <c:pt idx="25">
                  <c:v>101.49701904296874</c:v>
                </c:pt>
                <c:pt idx="26">
                  <c:v>106.48859619140624</c:v>
                </c:pt>
                <c:pt idx="27">
                  <c:v>109.32726501464843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1825600"/>
        <c:axId val="202276864"/>
      </c:scatterChart>
      <c:valAx>
        <c:axId val="201825600"/>
        <c:scaling>
          <c:orientation val="minMax"/>
          <c:max val="10"/>
          <c:min val="7"/>
        </c:scaling>
        <c:delete val="0"/>
        <c:axPos val="t"/>
        <c:majorGridlines>
          <c:spPr>
            <a:ln w="6350">
              <a:solidFill>
                <a:schemeClr val="tx1"/>
              </a:solidFill>
              <a:prstDash val="dash"/>
            </a:ln>
          </c:spPr>
        </c:majorGridlines>
        <c:numFmt formatCode="0" sourceLinked="0"/>
        <c:majorTickMark val="in"/>
        <c:minorTickMark val="none"/>
        <c:tickLblPos val="low"/>
        <c:crossAx val="202276864"/>
        <c:crosses val="autoZero"/>
        <c:crossBetween val="midCat"/>
        <c:majorUnit val="1"/>
      </c:valAx>
      <c:valAx>
        <c:axId val="202276864"/>
        <c:scaling>
          <c:orientation val="maxMin"/>
        </c:scaling>
        <c:delete val="0"/>
        <c:axPos val="l"/>
        <c:majorGridlines>
          <c:spPr>
            <a:ln>
              <a:solidFill>
                <a:schemeClr val="tx1"/>
              </a:solidFill>
              <a:prstDash val="dash"/>
            </a:ln>
          </c:spPr>
        </c:majorGridlines>
        <c:title>
          <c:tx>
            <c:rich>
              <a:bodyPr rot="-5400000" vert="horz"/>
              <a:lstStyle/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l-PL" sz="1000" b="0" i="0" baseline="0">
                    <a:effectLst/>
                  </a:rPr>
                  <a:t>Głębokość [m p.p.t.]</a:t>
                </a:r>
                <a:endParaRPr lang="pl-PL" sz="1000">
                  <a:effectLst/>
                </a:endParaRPr>
              </a:p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pl-PL" sz="1000" b="0"/>
              </a:p>
            </c:rich>
          </c:tx>
          <c:overlay val="0"/>
        </c:title>
        <c:numFmt formatCode="0" sourceLinked="0"/>
        <c:majorTickMark val="out"/>
        <c:minorTickMark val="none"/>
        <c:tickLblPos val="nextTo"/>
        <c:crossAx val="201825600"/>
        <c:crosses val="autoZero"/>
        <c:crossBetween val="midCat"/>
        <c:majorUnit val="20"/>
      </c:valAx>
      <c:spPr>
        <a:ln>
          <a:solidFill>
            <a:schemeClr val="tx1"/>
          </a:solidFill>
        </a:ln>
      </c:spPr>
    </c:plotArea>
    <c:legend>
      <c:legendPos val="t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pl-PL" sz="1200"/>
              <a:t>Mieroszów 2</a:t>
            </a:r>
          </a:p>
          <a:p>
            <a:pPr>
              <a:defRPr sz="1200"/>
            </a:pPr>
            <a:r>
              <a:rPr lang="pl-PL" sz="1200" b="0" i="0" u="none" strike="noStrike" baseline="0">
                <a:effectLst/>
              </a:rPr>
              <a:t>termogram dla </a:t>
            </a:r>
            <a:r>
              <a:rPr lang="pl-PL" sz="1200" b="0"/>
              <a:t>interwału obliczeniowego 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14457303640369054"/>
          <c:y val="0.14957805214540479"/>
          <c:w val="0.81091172813924572"/>
          <c:h val="0.83002897063351688"/>
        </c:manualLayout>
      </c:layout>
      <c:scatterChart>
        <c:scatterStyle val="lineMarker"/>
        <c:varyColors val="0"/>
        <c:ser>
          <c:idx val="0"/>
          <c:order val="0"/>
          <c:tx>
            <c:strRef>
              <c:f>'Zał. 7.9 Mieroszów 2'!$C$38</c:f>
              <c:strCache>
                <c:ptCount val="1"/>
                <c:pt idx="0">
                  <c:v>T ᴼC</c:v>
                </c:pt>
              </c:strCache>
            </c:strRef>
          </c:tx>
          <c:spPr>
            <a:ln w="25400">
              <a:solidFill>
                <a:srgbClr val="FF0000"/>
              </a:solidFill>
            </a:ln>
          </c:spPr>
          <c:marker>
            <c:symbol val="square"/>
            <c:size val="6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trendline>
            <c:spPr>
              <a:ln w="25400">
                <a:solidFill>
                  <a:schemeClr val="tx1"/>
                </a:solidFill>
              </a:ln>
            </c:spPr>
            <c:trendlineType val="linear"/>
            <c:dispRSqr val="0"/>
            <c:dispEq val="0"/>
          </c:trendline>
          <c:xVal>
            <c:numRef>
              <c:f>'Zał. 7.9 Mieroszów 2'!$C$15:$C$35</c:f>
              <c:numCache>
                <c:formatCode>0.00</c:formatCode>
                <c:ptCount val="21"/>
                <c:pt idx="0">
                  <c:v>7.3531241416931152</c:v>
                </c:pt>
                <c:pt idx="1">
                  <c:v>7.3791337013244629</c:v>
                </c:pt>
                <c:pt idx="2">
                  <c:v>7.4051351547241211</c:v>
                </c:pt>
                <c:pt idx="3">
                  <c:v>7.4441056251525879</c:v>
                </c:pt>
                <c:pt idx="4">
                  <c:v>7.5478372573852539</c:v>
                </c:pt>
                <c:pt idx="5">
                  <c:v>7.642693042755127</c:v>
                </c:pt>
                <c:pt idx="6">
                  <c:v>7.7416257858276367</c:v>
                </c:pt>
                <c:pt idx="7">
                  <c:v>7.8617467880249023</c:v>
                </c:pt>
                <c:pt idx="8">
                  <c:v>7.9772458076477051</c:v>
                </c:pt>
                <c:pt idx="9">
                  <c:v>8.117976188659668</c:v>
                </c:pt>
                <c:pt idx="10">
                  <c:v>8.2497415542602539</c:v>
                </c:pt>
                <c:pt idx="11">
                  <c:v>8.3641653060913086</c:v>
                </c:pt>
                <c:pt idx="12">
                  <c:v>8.4444952011108398</c:v>
                </c:pt>
                <c:pt idx="13">
                  <c:v>8.9817171096801758</c:v>
                </c:pt>
                <c:pt idx="14">
                  <c:v>9.0733652114868164</c:v>
                </c:pt>
                <c:pt idx="15">
                  <c:v>9.1523571014404297</c:v>
                </c:pt>
                <c:pt idx="16">
                  <c:v>9.2477846145629883</c:v>
                </c:pt>
                <c:pt idx="17">
                  <c:v>9.3347358703613281</c:v>
                </c:pt>
                <c:pt idx="18">
                  <c:v>9.4297590255737305</c:v>
                </c:pt>
                <c:pt idx="19">
                  <c:v>9.4998559951782227</c:v>
                </c:pt>
                <c:pt idx="20">
                  <c:v>9.5245723724365234</c:v>
                </c:pt>
              </c:numCache>
            </c:numRef>
          </c:xVal>
          <c:yVal>
            <c:numRef>
              <c:f>'Zał. 7.9 Mieroszów 2'!$B$15:$B$35</c:f>
              <c:numCache>
                <c:formatCode>0.00</c:formatCode>
                <c:ptCount val="21"/>
                <c:pt idx="0">
                  <c:v>20.332002868652346</c:v>
                </c:pt>
                <c:pt idx="1">
                  <c:v>22.269628753662111</c:v>
                </c:pt>
                <c:pt idx="2">
                  <c:v>24.247122039794924</c:v>
                </c:pt>
                <c:pt idx="3">
                  <c:v>26.248541107177736</c:v>
                </c:pt>
                <c:pt idx="4">
                  <c:v>31.248094787597658</c:v>
                </c:pt>
                <c:pt idx="5">
                  <c:v>36.271566619873049</c:v>
                </c:pt>
                <c:pt idx="6">
                  <c:v>41.287069549560549</c:v>
                </c:pt>
                <c:pt idx="7">
                  <c:v>46.326490631103518</c:v>
                </c:pt>
                <c:pt idx="8">
                  <c:v>51.326048126220705</c:v>
                </c:pt>
                <c:pt idx="9">
                  <c:v>56.325605621337893</c:v>
                </c:pt>
                <c:pt idx="10">
                  <c:v>61.293264617919924</c:v>
                </c:pt>
                <c:pt idx="11">
                  <c:v>66.380529632568354</c:v>
                </c:pt>
                <c:pt idx="12">
                  <c:v>71.45981811523437</c:v>
                </c:pt>
                <c:pt idx="13">
                  <c:v>76.38761352539062</c:v>
                </c:pt>
                <c:pt idx="14">
                  <c:v>81.35526489257812</c:v>
                </c:pt>
                <c:pt idx="15">
                  <c:v>86.450510253906245</c:v>
                </c:pt>
                <c:pt idx="16">
                  <c:v>91.41019653320312</c:v>
                </c:pt>
                <c:pt idx="17">
                  <c:v>96.433664550781245</c:v>
                </c:pt>
                <c:pt idx="18">
                  <c:v>101.49701904296874</c:v>
                </c:pt>
                <c:pt idx="19">
                  <c:v>106.48859619140624</c:v>
                </c:pt>
                <c:pt idx="20">
                  <c:v>109.32726501464843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2278592"/>
        <c:axId val="202279168"/>
      </c:scatterChart>
      <c:valAx>
        <c:axId val="202278592"/>
        <c:scaling>
          <c:orientation val="minMax"/>
          <c:max val="10"/>
          <c:min val="7"/>
        </c:scaling>
        <c:delete val="0"/>
        <c:axPos val="t"/>
        <c:majorGridlines>
          <c:spPr>
            <a:ln w="6350">
              <a:solidFill>
                <a:schemeClr val="tx1"/>
              </a:solidFill>
              <a:prstDash val="dash"/>
            </a:ln>
          </c:spPr>
        </c:majorGridlines>
        <c:numFmt formatCode="0" sourceLinked="0"/>
        <c:majorTickMark val="in"/>
        <c:minorTickMark val="none"/>
        <c:tickLblPos val="low"/>
        <c:crossAx val="202279168"/>
        <c:crosses val="autoZero"/>
        <c:crossBetween val="midCat"/>
        <c:majorUnit val="1"/>
      </c:valAx>
      <c:valAx>
        <c:axId val="202279168"/>
        <c:scaling>
          <c:orientation val="maxMin"/>
        </c:scaling>
        <c:delete val="0"/>
        <c:axPos val="l"/>
        <c:majorGridlines>
          <c:spPr>
            <a:ln>
              <a:solidFill>
                <a:schemeClr val="tx1"/>
              </a:solidFill>
              <a:prstDash val="dash"/>
            </a:ln>
          </c:spPr>
        </c:majorGridlines>
        <c:title>
          <c:tx>
            <c:rich>
              <a:bodyPr rot="-5400000" vert="horz"/>
              <a:lstStyle/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l-PL" sz="1000" b="0" i="0" baseline="0">
                    <a:effectLst/>
                  </a:rPr>
                  <a:t>Głębokość [m p.p.t.]</a:t>
                </a:r>
                <a:endParaRPr lang="pl-PL" sz="1000">
                  <a:effectLst/>
                </a:endParaRPr>
              </a:p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pl-PL" sz="1000" b="0"/>
              </a:p>
            </c:rich>
          </c:tx>
          <c:layout>
            <c:manualLayout>
              <c:xMode val="edge"/>
              <c:yMode val="edge"/>
              <c:x val="2.4930747922437674E-2"/>
              <c:y val="0.4821118353492081"/>
            </c:manualLayout>
          </c:layout>
          <c:overlay val="0"/>
        </c:title>
        <c:numFmt formatCode="0" sourceLinked="0"/>
        <c:majorTickMark val="out"/>
        <c:minorTickMark val="none"/>
        <c:tickLblPos val="nextTo"/>
        <c:crossAx val="202278592"/>
        <c:crosses val="autoZero"/>
        <c:crossBetween val="midCat"/>
        <c:majorUnit val="20"/>
      </c:valAx>
      <c:spPr>
        <a:ln w="6350">
          <a:solidFill>
            <a:schemeClr val="tx1"/>
          </a:solidFill>
          <a:prstDash val="solid"/>
        </a:ln>
      </c:spPr>
    </c:plotArea>
    <c:legend>
      <c:legendPos val="t"/>
      <c:layout>
        <c:manualLayout>
          <c:xMode val="edge"/>
          <c:yMode val="edge"/>
          <c:x val="0.15247017253037276"/>
          <c:y val="7.2499187546633814E-2"/>
          <c:w val="0.80586276092219766"/>
          <c:h val="4.515490705200844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pl-PL" sz="1200"/>
              <a:t>Wambierzyce</a:t>
            </a:r>
            <a:r>
              <a:rPr lang="pl-PL" sz="1200" b="1" i="0" u="none" strike="noStrike" baseline="0">
                <a:effectLst/>
              </a:rPr>
              <a:t> 18N</a:t>
            </a:r>
          </a:p>
          <a:p>
            <a:pPr>
              <a:defRPr sz="1200"/>
            </a:pPr>
            <a:r>
              <a:rPr lang="pl-PL" sz="1200" b="0" i="0" u="none" strike="noStrike" baseline="0">
                <a:effectLst/>
              </a:rPr>
              <a:t>termogram</a:t>
            </a:r>
            <a:endParaRPr lang="pl-PL" sz="1200" b="0"/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19677991300038544"/>
          <c:y val="0.12874705750054094"/>
          <c:w val="0.75870464181487807"/>
          <c:h val="0.85120712495020601"/>
        </c:manualLayout>
      </c:layout>
      <c:scatterChart>
        <c:scatterStyle val="lineMarker"/>
        <c:varyColors val="0"/>
        <c:ser>
          <c:idx val="0"/>
          <c:order val="0"/>
          <c:tx>
            <c:strRef>
              <c:f>'Zał. 7.3 Wambierzyce 18N'!$C$7</c:f>
              <c:strCache>
                <c:ptCount val="1"/>
                <c:pt idx="0">
                  <c:v>T ᴼC</c:v>
                </c:pt>
              </c:strCache>
            </c:strRef>
          </c:tx>
          <c:spPr>
            <a:ln w="25400">
              <a:solidFill>
                <a:srgbClr val="FF0000"/>
              </a:solidFill>
            </a:ln>
          </c:spPr>
          <c:marker>
            <c:symbol val="square"/>
            <c:size val="6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xVal>
            <c:numRef>
              <c:f>'Zał. 7.3 Wambierzyce 18N'!$C$8:$C$47</c:f>
              <c:numCache>
                <c:formatCode>0.00</c:formatCode>
                <c:ptCount val="40"/>
                <c:pt idx="0">
                  <c:v>9.0359999999999996</c:v>
                </c:pt>
                <c:pt idx="1">
                  <c:v>9.0440000000000005</c:v>
                </c:pt>
                <c:pt idx="2">
                  <c:v>9.0359999999999996</c:v>
                </c:pt>
                <c:pt idx="3">
                  <c:v>9.0440000000000005</c:v>
                </c:pt>
                <c:pt idx="4">
                  <c:v>9.0609999999999999</c:v>
                </c:pt>
                <c:pt idx="5">
                  <c:v>9.0820000000000007</c:v>
                </c:pt>
                <c:pt idx="6">
                  <c:v>9.1110000000000007</c:v>
                </c:pt>
                <c:pt idx="7">
                  <c:v>9.1440000000000001</c:v>
                </c:pt>
                <c:pt idx="8">
                  <c:v>9.1809999999999992</c:v>
                </c:pt>
                <c:pt idx="9">
                  <c:v>9.2149999999999999</c:v>
                </c:pt>
                <c:pt idx="10">
                  <c:v>9.2479999999999993</c:v>
                </c:pt>
                <c:pt idx="11">
                  <c:v>9.3680000000000003</c:v>
                </c:pt>
                <c:pt idx="12">
                  <c:v>9.4960000000000004</c:v>
                </c:pt>
                <c:pt idx="13">
                  <c:v>9.6359999999999992</c:v>
                </c:pt>
                <c:pt idx="14">
                  <c:v>9.8040000000000003</c:v>
                </c:pt>
                <c:pt idx="15">
                  <c:v>9.9670000000000005</c:v>
                </c:pt>
                <c:pt idx="16">
                  <c:v>10.15</c:v>
                </c:pt>
                <c:pt idx="17">
                  <c:v>10.31</c:v>
                </c:pt>
                <c:pt idx="18">
                  <c:v>10.47</c:v>
                </c:pt>
                <c:pt idx="19">
                  <c:v>10.63</c:v>
                </c:pt>
                <c:pt idx="20">
                  <c:v>10.79</c:v>
                </c:pt>
                <c:pt idx="21">
                  <c:v>10.9</c:v>
                </c:pt>
                <c:pt idx="22">
                  <c:v>11</c:v>
                </c:pt>
                <c:pt idx="23">
                  <c:v>11.15</c:v>
                </c:pt>
                <c:pt idx="24">
                  <c:v>11.3</c:v>
                </c:pt>
                <c:pt idx="25">
                  <c:v>11.41</c:v>
                </c:pt>
                <c:pt idx="26">
                  <c:v>11.54</c:v>
                </c:pt>
                <c:pt idx="27">
                  <c:v>11.68</c:v>
                </c:pt>
                <c:pt idx="28">
                  <c:v>11.82</c:v>
                </c:pt>
                <c:pt idx="29">
                  <c:v>11.94</c:v>
                </c:pt>
                <c:pt idx="30">
                  <c:v>12.1</c:v>
                </c:pt>
                <c:pt idx="31">
                  <c:v>12.22</c:v>
                </c:pt>
                <c:pt idx="32">
                  <c:v>12.37</c:v>
                </c:pt>
                <c:pt idx="33">
                  <c:v>12.5</c:v>
                </c:pt>
                <c:pt idx="34">
                  <c:v>12.62</c:v>
                </c:pt>
                <c:pt idx="35">
                  <c:v>12.71</c:v>
                </c:pt>
                <c:pt idx="36">
                  <c:v>12.82</c:v>
                </c:pt>
                <c:pt idx="37">
                  <c:v>12.95</c:v>
                </c:pt>
                <c:pt idx="38">
                  <c:v>13.12</c:v>
                </c:pt>
                <c:pt idx="39">
                  <c:v>13.4</c:v>
                </c:pt>
              </c:numCache>
            </c:numRef>
          </c:xVal>
          <c:yVal>
            <c:numRef>
              <c:f>'Zał. 7.3 Wambierzyce 18N'!$B$8:$B$47</c:f>
              <c:numCache>
                <c:formatCode>0.00</c:formatCode>
                <c:ptCount val="40"/>
                <c:pt idx="0">
                  <c:v>17.050999999999998</c:v>
                </c:pt>
                <c:pt idx="1">
                  <c:v>19.021000000000001</c:v>
                </c:pt>
                <c:pt idx="2">
                  <c:v>21.045999999999999</c:v>
                </c:pt>
                <c:pt idx="3">
                  <c:v>23.024000000000001</c:v>
                </c:pt>
                <c:pt idx="4">
                  <c:v>24.992999999999999</c:v>
                </c:pt>
                <c:pt idx="5">
                  <c:v>27.03</c:v>
                </c:pt>
                <c:pt idx="6">
                  <c:v>29.009999999999998</c:v>
                </c:pt>
                <c:pt idx="7">
                  <c:v>31.009999999999998</c:v>
                </c:pt>
                <c:pt idx="8">
                  <c:v>33.01</c:v>
                </c:pt>
                <c:pt idx="9">
                  <c:v>35.019999999999996</c:v>
                </c:pt>
                <c:pt idx="10">
                  <c:v>36.909999999999997</c:v>
                </c:pt>
                <c:pt idx="11">
                  <c:v>42.03</c:v>
                </c:pt>
                <c:pt idx="12">
                  <c:v>47.07</c:v>
                </c:pt>
                <c:pt idx="13">
                  <c:v>52.11</c:v>
                </c:pt>
                <c:pt idx="14">
                  <c:v>57.06</c:v>
                </c:pt>
                <c:pt idx="15">
                  <c:v>62.1</c:v>
                </c:pt>
                <c:pt idx="16">
                  <c:v>67.069999999999993</c:v>
                </c:pt>
                <c:pt idx="17">
                  <c:v>72.13</c:v>
                </c:pt>
                <c:pt idx="18">
                  <c:v>77.099999999999994</c:v>
                </c:pt>
                <c:pt idx="19">
                  <c:v>82.08</c:v>
                </c:pt>
                <c:pt idx="20">
                  <c:v>87.08</c:v>
                </c:pt>
                <c:pt idx="21">
                  <c:v>92.07</c:v>
                </c:pt>
                <c:pt idx="22">
                  <c:v>97.12</c:v>
                </c:pt>
                <c:pt idx="23">
                  <c:v>102.16</c:v>
                </c:pt>
                <c:pt idx="24">
                  <c:v>107.15</c:v>
                </c:pt>
                <c:pt idx="25">
                  <c:v>112.19</c:v>
                </c:pt>
                <c:pt idx="26">
                  <c:v>117.16</c:v>
                </c:pt>
                <c:pt idx="27">
                  <c:v>122.26</c:v>
                </c:pt>
                <c:pt idx="28">
                  <c:v>127.16</c:v>
                </c:pt>
                <c:pt idx="29">
                  <c:v>132.26</c:v>
                </c:pt>
                <c:pt idx="30">
                  <c:v>137.26</c:v>
                </c:pt>
                <c:pt idx="31">
                  <c:v>142.26</c:v>
                </c:pt>
                <c:pt idx="32">
                  <c:v>147.26</c:v>
                </c:pt>
                <c:pt idx="33">
                  <c:v>152.26</c:v>
                </c:pt>
                <c:pt idx="34">
                  <c:v>157.26</c:v>
                </c:pt>
                <c:pt idx="35">
                  <c:v>162.36000000000001</c:v>
                </c:pt>
                <c:pt idx="36">
                  <c:v>167.26</c:v>
                </c:pt>
                <c:pt idx="37">
                  <c:v>172.36</c:v>
                </c:pt>
                <c:pt idx="38">
                  <c:v>177.36</c:v>
                </c:pt>
                <c:pt idx="39">
                  <c:v>182.36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8638912"/>
        <c:axId val="199999488"/>
      </c:scatterChart>
      <c:valAx>
        <c:axId val="198638912"/>
        <c:scaling>
          <c:orientation val="minMax"/>
          <c:max val="14"/>
          <c:min val="8"/>
        </c:scaling>
        <c:delete val="0"/>
        <c:axPos val="t"/>
        <c:majorGridlines>
          <c:spPr>
            <a:ln w="6350">
              <a:solidFill>
                <a:schemeClr val="tx1"/>
              </a:solidFill>
              <a:prstDash val="dash"/>
            </a:ln>
          </c:spPr>
        </c:majorGridlines>
        <c:numFmt formatCode="0" sourceLinked="0"/>
        <c:majorTickMark val="in"/>
        <c:minorTickMark val="none"/>
        <c:tickLblPos val="low"/>
        <c:crossAx val="199999488"/>
        <c:crosses val="autoZero"/>
        <c:crossBetween val="midCat"/>
        <c:majorUnit val="1"/>
      </c:valAx>
      <c:valAx>
        <c:axId val="199999488"/>
        <c:scaling>
          <c:orientation val="maxMin"/>
        </c:scaling>
        <c:delete val="0"/>
        <c:axPos val="l"/>
        <c:majorGridlines>
          <c:spPr>
            <a:ln>
              <a:solidFill>
                <a:schemeClr val="tx1"/>
              </a:solidFill>
              <a:prstDash val="dash"/>
            </a:ln>
          </c:spPr>
        </c:majorGridlines>
        <c:title>
          <c:tx>
            <c:rich>
              <a:bodyPr rot="-5400000" vert="horz"/>
              <a:lstStyle/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l-PL" sz="1000" b="0" i="0" baseline="0">
                    <a:effectLst/>
                  </a:rPr>
                  <a:t>Głębokość [m p.p.t.]</a:t>
                </a:r>
                <a:endParaRPr lang="pl-PL" sz="1000">
                  <a:effectLst/>
                </a:endParaRPr>
              </a:p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pl-PL" sz="1000" b="0"/>
              </a:p>
            </c:rich>
          </c:tx>
          <c:layout>
            <c:manualLayout>
              <c:xMode val="edge"/>
              <c:yMode val="edge"/>
              <c:x val="3.0470914127423823E-2"/>
              <c:y val="0.49781987055419219"/>
            </c:manualLayout>
          </c:layout>
          <c:overlay val="0"/>
        </c:title>
        <c:numFmt formatCode="0" sourceLinked="0"/>
        <c:majorTickMark val="out"/>
        <c:minorTickMark val="none"/>
        <c:tickLblPos val="nextTo"/>
        <c:crossAx val="198638912"/>
        <c:crosses val="autoZero"/>
        <c:crossBetween val="midCat"/>
        <c:majorUnit val="20"/>
      </c:valAx>
      <c:spPr>
        <a:ln w="6350">
          <a:solidFill>
            <a:schemeClr val="tx1"/>
          </a:solidFill>
        </a:ln>
      </c:spPr>
    </c:plotArea>
    <c:legend>
      <c:legendPos val="t"/>
      <c:layout/>
      <c:overlay val="0"/>
    </c:legend>
    <c:plotVisOnly val="1"/>
    <c:dispBlanksAs val="gap"/>
    <c:showDLblsOverMax val="0"/>
  </c:chart>
  <c:spPr>
    <a:ln w="6350">
      <a:solidFill>
        <a:schemeClr val="tx1"/>
      </a:solidFill>
    </a:ln>
  </c:sp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pl-PL" sz="1200"/>
              <a:t>Długopole Dolne 6R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'Zał. 7.10 Długopole Dolne 6R'!$C$7</c:f>
              <c:strCache>
                <c:ptCount val="1"/>
                <c:pt idx="0">
                  <c:v>T ᴼC</c:v>
                </c:pt>
              </c:strCache>
            </c:strRef>
          </c:tx>
          <c:spPr>
            <a:ln w="25400">
              <a:solidFill>
                <a:srgbClr val="FF0000"/>
              </a:solidFill>
            </a:ln>
          </c:spPr>
          <c:marker>
            <c:symbol val="square"/>
            <c:size val="6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xVal>
            <c:numRef>
              <c:f>'Zał. 7.10 Długopole Dolne 6R'!$C$8:$C$53</c:f>
              <c:numCache>
                <c:formatCode>0.00</c:formatCode>
                <c:ptCount val="46"/>
                <c:pt idx="0">
                  <c:v>9.6232872009277344</c:v>
                </c:pt>
                <c:pt idx="1">
                  <c:v>9.5080966949462891</c:v>
                </c:pt>
                <c:pt idx="2">
                  <c:v>9.487492561340332</c:v>
                </c:pt>
                <c:pt idx="3">
                  <c:v>9.4833707809448242</c:v>
                </c:pt>
                <c:pt idx="4">
                  <c:v>9.4668798446655273</c:v>
                </c:pt>
                <c:pt idx="5">
                  <c:v>9.4545145034790039</c:v>
                </c:pt>
                <c:pt idx="6">
                  <c:v>9.442138671875</c:v>
                </c:pt>
                <c:pt idx="7">
                  <c:v>9.4462642669677734</c:v>
                </c:pt>
                <c:pt idx="8">
                  <c:v>9.442138671875</c:v>
                </c:pt>
                <c:pt idx="9">
                  <c:v>9.4586391448974609</c:v>
                </c:pt>
                <c:pt idx="10">
                  <c:v>9.4751262664794922</c:v>
                </c:pt>
                <c:pt idx="11">
                  <c:v>9.541041374206543</c:v>
                </c:pt>
                <c:pt idx="12">
                  <c:v>9.5904045104980469</c:v>
                </c:pt>
                <c:pt idx="13">
                  <c:v>9.7340736389160156</c:v>
                </c:pt>
                <c:pt idx="14">
                  <c:v>9.8772706985473633</c:v>
                </c:pt>
                <c:pt idx="15">
                  <c:v>10.024063110351562</c:v>
                </c:pt>
                <c:pt idx="16">
                  <c:v>10.190657615661621</c:v>
                </c:pt>
                <c:pt idx="17">
                  <c:v>10.332376480102539</c:v>
                </c:pt>
                <c:pt idx="18">
                  <c:v>10.461552619934082</c:v>
                </c:pt>
                <c:pt idx="19">
                  <c:v>10.614459037780762</c:v>
                </c:pt>
                <c:pt idx="20">
                  <c:v>10.766854286193848</c:v>
                </c:pt>
                <c:pt idx="21">
                  <c:v>10.938676834106445</c:v>
                </c:pt>
                <c:pt idx="22">
                  <c:v>11.121779441833496</c:v>
                </c:pt>
                <c:pt idx="23">
                  <c:v>11.319971084594727</c:v>
                </c:pt>
                <c:pt idx="24">
                  <c:v>11.525192260742188</c:v>
                </c:pt>
                <c:pt idx="25">
                  <c:v>11.73735523223877</c:v>
                </c:pt>
                <c:pt idx="26">
                  <c:v>11.971975326538086</c:v>
                </c:pt>
                <c:pt idx="27">
                  <c:v>12.224841117858887</c:v>
                </c:pt>
                <c:pt idx="28">
                  <c:v>12.468669891357422</c:v>
                </c:pt>
                <c:pt idx="29">
                  <c:v>12.745837211608887</c:v>
                </c:pt>
                <c:pt idx="30">
                  <c:v>12.979448318481445</c:v>
                </c:pt>
                <c:pt idx="31">
                  <c:v>13.170117378234863</c:v>
                </c:pt>
                <c:pt idx="32">
                  <c:v>13.314547538757324</c:v>
                </c:pt>
                <c:pt idx="33">
                  <c:v>13.473697662353516</c:v>
                </c:pt>
                <c:pt idx="34">
                  <c:v>13.63236141204834</c:v>
                </c:pt>
                <c:pt idx="35">
                  <c:v>13.775493621826172</c:v>
                </c:pt>
                <c:pt idx="36">
                  <c:v>13.921977043151855</c:v>
                </c:pt>
                <c:pt idx="37">
                  <c:v>14.05683708190918</c:v>
                </c:pt>
                <c:pt idx="38">
                  <c:v>14.157753944396973</c:v>
                </c:pt>
                <c:pt idx="39">
                  <c:v>14.247296333312988</c:v>
                </c:pt>
                <c:pt idx="40">
                  <c:v>14.325522422790527</c:v>
                </c:pt>
                <c:pt idx="41">
                  <c:v>14.399916648864746</c:v>
                </c:pt>
                <c:pt idx="42">
                  <c:v>14.49277400970459</c:v>
                </c:pt>
                <c:pt idx="43">
                  <c:v>14.566938400268555</c:v>
                </c:pt>
                <c:pt idx="44">
                  <c:v>14.663204193115234</c:v>
                </c:pt>
                <c:pt idx="45">
                  <c:v>14.711269378662109</c:v>
                </c:pt>
              </c:numCache>
            </c:numRef>
          </c:xVal>
          <c:yVal>
            <c:numRef>
              <c:f>'Zał. 7.10 Długopole Dolne 6R'!$B$8:$B$53</c:f>
              <c:numCache>
                <c:formatCode>0.00</c:formatCode>
                <c:ptCount val="46"/>
                <c:pt idx="0">
                  <c:v>10.502607421875</c:v>
                </c:pt>
                <c:pt idx="1">
                  <c:v>12.480104522705078</c:v>
                </c:pt>
                <c:pt idx="2">
                  <c:v>14.513414459228516</c:v>
                </c:pt>
                <c:pt idx="3">
                  <c:v>16.514829711914061</c:v>
                </c:pt>
                <c:pt idx="4">
                  <c:v>18.484354095458983</c:v>
                </c:pt>
                <c:pt idx="5">
                  <c:v>20.493742065429686</c:v>
                </c:pt>
                <c:pt idx="6">
                  <c:v>22.511106567382811</c:v>
                </c:pt>
                <c:pt idx="7">
                  <c:v>24.496576385498045</c:v>
                </c:pt>
                <c:pt idx="8">
                  <c:v>26.62557418823242</c:v>
                </c:pt>
                <c:pt idx="9">
                  <c:v>28.531305389404295</c:v>
                </c:pt>
                <c:pt idx="10">
                  <c:v>30.516771392822264</c:v>
                </c:pt>
                <c:pt idx="11">
                  <c:v>35.556196289062498</c:v>
                </c:pt>
                <c:pt idx="12">
                  <c:v>40.587644653320311</c:v>
                </c:pt>
                <c:pt idx="13">
                  <c:v>45.579221801757811</c:v>
                </c:pt>
                <c:pt idx="14">
                  <c:v>50.626623229980467</c:v>
                </c:pt>
                <c:pt idx="15">
                  <c:v>55.65807159423828</c:v>
                </c:pt>
                <c:pt idx="16">
                  <c:v>60.625730590820311</c:v>
                </c:pt>
                <c:pt idx="17">
                  <c:v>65.673124389648436</c:v>
                </c:pt>
                <c:pt idx="18">
                  <c:v>70.784315185546873</c:v>
                </c:pt>
                <c:pt idx="19">
                  <c:v>75.728048400878905</c:v>
                </c:pt>
                <c:pt idx="20">
                  <c:v>80.727605895996092</c:v>
                </c:pt>
                <c:pt idx="21">
                  <c:v>85.782980041503905</c:v>
                </c:pt>
                <c:pt idx="22">
                  <c:v>90.846319274902342</c:v>
                </c:pt>
                <c:pt idx="23">
                  <c:v>95.84587677001953</c:v>
                </c:pt>
                <c:pt idx="24">
                  <c:v>100.91719635009765</c:v>
                </c:pt>
                <c:pt idx="25">
                  <c:v>105.87688262939453</c:v>
                </c:pt>
                <c:pt idx="26">
                  <c:v>110.92427642822265</c:v>
                </c:pt>
                <c:pt idx="27">
                  <c:v>115.98761566162109</c:v>
                </c:pt>
                <c:pt idx="28">
                  <c:v>120.97919281005859</c:v>
                </c:pt>
                <c:pt idx="29">
                  <c:v>126.0584927368164</c:v>
                </c:pt>
                <c:pt idx="30">
                  <c:v>131.08196075439454</c:v>
                </c:pt>
                <c:pt idx="31">
                  <c:v>136.09746368408204</c:v>
                </c:pt>
                <c:pt idx="32">
                  <c:v>141.12095458984376</c:v>
                </c:pt>
                <c:pt idx="33">
                  <c:v>146.12846191406251</c:v>
                </c:pt>
                <c:pt idx="34">
                  <c:v>151.16789062500001</c:v>
                </c:pt>
                <c:pt idx="35">
                  <c:v>156.24717529296876</c:v>
                </c:pt>
                <c:pt idx="36">
                  <c:v>161.23078735351564</c:v>
                </c:pt>
                <c:pt idx="37">
                  <c:v>166.29414184570314</c:v>
                </c:pt>
                <c:pt idx="38">
                  <c:v>171.31760986328126</c:v>
                </c:pt>
                <c:pt idx="39">
                  <c:v>176.35703857421876</c:v>
                </c:pt>
                <c:pt idx="40">
                  <c:v>181.36457641601564</c:v>
                </c:pt>
                <c:pt idx="41">
                  <c:v>186.34019287109376</c:v>
                </c:pt>
                <c:pt idx="42">
                  <c:v>191.33177001953126</c:v>
                </c:pt>
                <c:pt idx="43">
                  <c:v>196.37916381835939</c:v>
                </c:pt>
                <c:pt idx="44">
                  <c:v>201.41859252929689</c:v>
                </c:pt>
                <c:pt idx="45">
                  <c:v>203.88249023437501</c:v>
                </c:pt>
              </c:numCache>
            </c:numRef>
          </c:yVal>
          <c:smooth val="0"/>
        </c:ser>
        <c:ser>
          <c:idx val="2"/>
          <c:order val="1"/>
          <c:tx>
            <c:strRef>
              <c:f>'Zał. 7.10 Długopole Dolne 6R'!$D$7</c:f>
              <c:strCache>
                <c:ptCount val="1"/>
                <c:pt idx="0">
                  <c:v>EC [mS/cm]</c:v>
                </c:pt>
              </c:strCache>
            </c:strRef>
          </c:tx>
          <c:spPr>
            <a:ln w="25400">
              <a:solidFill>
                <a:srgbClr val="00B050"/>
              </a:solidFill>
            </a:ln>
          </c:spPr>
          <c:marker>
            <c:symbol val="triangle"/>
            <c:size val="6"/>
            <c:spPr>
              <a:solidFill>
                <a:srgbClr val="00B050"/>
              </a:solidFill>
              <a:ln>
                <a:solidFill>
                  <a:srgbClr val="00B050"/>
                </a:solidFill>
              </a:ln>
            </c:spPr>
          </c:marker>
          <c:xVal>
            <c:numRef>
              <c:f>'Zał. 7.10 Długopole Dolne 6R'!$D$8:$D$53</c:f>
              <c:numCache>
                <c:formatCode>0.00</c:formatCode>
                <c:ptCount val="46"/>
                <c:pt idx="0">
                  <c:v>3.3331129550933838</c:v>
                </c:pt>
                <c:pt idx="1">
                  <c:v>4.5896248817443848</c:v>
                </c:pt>
                <c:pt idx="2">
                  <c:v>4.7672791481018066</c:v>
                </c:pt>
                <c:pt idx="3">
                  <c:v>4.8468456268310547</c:v>
                </c:pt>
                <c:pt idx="4">
                  <c:v>4.8769321441650391</c:v>
                </c:pt>
                <c:pt idx="5">
                  <c:v>4.9220027923583984</c:v>
                </c:pt>
                <c:pt idx="6">
                  <c:v>4.9562454223632812</c:v>
                </c:pt>
                <c:pt idx="7">
                  <c:v>4.9572386741638184</c:v>
                </c:pt>
                <c:pt idx="8">
                  <c:v>4.9593486785888672</c:v>
                </c:pt>
                <c:pt idx="9">
                  <c:v>4.9571161270141602</c:v>
                </c:pt>
                <c:pt idx="10">
                  <c:v>4.9579877853393555</c:v>
                </c:pt>
                <c:pt idx="11">
                  <c:v>4.953730583190918</c:v>
                </c:pt>
                <c:pt idx="12">
                  <c:v>4.9609847068786621</c:v>
                </c:pt>
                <c:pt idx="13">
                  <c:v>4.9570469856262207</c:v>
                </c:pt>
                <c:pt idx="14">
                  <c:v>4.9577817916870117</c:v>
                </c:pt>
                <c:pt idx="15">
                  <c:v>4.9564814567565918</c:v>
                </c:pt>
                <c:pt idx="16">
                  <c:v>4.955571174621582</c:v>
                </c:pt>
                <c:pt idx="17">
                  <c:v>4.9564318656921387</c:v>
                </c:pt>
                <c:pt idx="18">
                  <c:v>4.9559106826782227</c:v>
                </c:pt>
                <c:pt idx="19">
                  <c:v>4.9552459716796875</c:v>
                </c:pt>
                <c:pt idx="20">
                  <c:v>4.9546303749084473</c:v>
                </c:pt>
                <c:pt idx="21">
                  <c:v>4.9544248580932617</c:v>
                </c:pt>
                <c:pt idx="22">
                  <c:v>4.9527149200439453</c:v>
                </c:pt>
                <c:pt idx="23">
                  <c:v>4.9519720077514648</c:v>
                </c:pt>
                <c:pt idx="24">
                  <c:v>4.9517521858215332</c:v>
                </c:pt>
                <c:pt idx="25">
                  <c:v>4.9520554542541504</c:v>
                </c:pt>
                <c:pt idx="26">
                  <c:v>4.9494180679321289</c:v>
                </c:pt>
                <c:pt idx="27">
                  <c:v>4.9501867294311523</c:v>
                </c:pt>
                <c:pt idx="28">
                  <c:v>4.9491729736328125</c:v>
                </c:pt>
                <c:pt idx="29">
                  <c:v>4.9481492042541504</c:v>
                </c:pt>
                <c:pt idx="30">
                  <c:v>4.9483318328857422</c:v>
                </c:pt>
                <c:pt idx="31">
                  <c:v>4.9482436180114746</c:v>
                </c:pt>
                <c:pt idx="32">
                  <c:v>4.9483270645141602</c:v>
                </c:pt>
                <c:pt idx="33">
                  <c:v>4.9465456008911133</c:v>
                </c:pt>
                <c:pt idx="34">
                  <c:v>4.9462060928344727</c:v>
                </c:pt>
                <c:pt idx="35">
                  <c:v>4.9477806091308594</c:v>
                </c:pt>
                <c:pt idx="36">
                  <c:v>4.9475274085998535</c:v>
                </c:pt>
                <c:pt idx="37">
                  <c:v>4.9486970901489258</c:v>
                </c:pt>
                <c:pt idx="38">
                  <c:v>4.9485583305358887</c:v>
                </c:pt>
                <c:pt idx="39">
                  <c:v>4.9525542259216309</c:v>
                </c:pt>
                <c:pt idx="40">
                  <c:v>4.952458381652832</c:v>
                </c:pt>
                <c:pt idx="41">
                  <c:v>4.9514660835266113</c:v>
                </c:pt>
                <c:pt idx="42">
                  <c:v>4.9536423683166504</c:v>
                </c:pt>
                <c:pt idx="43">
                  <c:v>4.9540271759033203</c:v>
                </c:pt>
                <c:pt idx="44">
                  <c:v>4.9544005393981934</c:v>
                </c:pt>
                <c:pt idx="45">
                  <c:v>4.9539146423339844</c:v>
                </c:pt>
              </c:numCache>
            </c:numRef>
          </c:xVal>
          <c:yVal>
            <c:numRef>
              <c:f>'Zał. 7.10 Długopole Dolne 6R'!$B$8:$B$53</c:f>
              <c:numCache>
                <c:formatCode>0.00</c:formatCode>
                <c:ptCount val="46"/>
                <c:pt idx="0">
                  <c:v>10.502607421875</c:v>
                </c:pt>
                <c:pt idx="1">
                  <c:v>12.480104522705078</c:v>
                </c:pt>
                <c:pt idx="2">
                  <c:v>14.513414459228516</c:v>
                </c:pt>
                <c:pt idx="3">
                  <c:v>16.514829711914061</c:v>
                </c:pt>
                <c:pt idx="4">
                  <c:v>18.484354095458983</c:v>
                </c:pt>
                <c:pt idx="5">
                  <c:v>20.493742065429686</c:v>
                </c:pt>
                <c:pt idx="6">
                  <c:v>22.511106567382811</c:v>
                </c:pt>
                <c:pt idx="7">
                  <c:v>24.496576385498045</c:v>
                </c:pt>
                <c:pt idx="8">
                  <c:v>26.62557418823242</c:v>
                </c:pt>
                <c:pt idx="9">
                  <c:v>28.531305389404295</c:v>
                </c:pt>
                <c:pt idx="10">
                  <c:v>30.516771392822264</c:v>
                </c:pt>
                <c:pt idx="11">
                  <c:v>35.556196289062498</c:v>
                </c:pt>
                <c:pt idx="12">
                  <c:v>40.587644653320311</c:v>
                </c:pt>
                <c:pt idx="13">
                  <c:v>45.579221801757811</c:v>
                </c:pt>
                <c:pt idx="14">
                  <c:v>50.626623229980467</c:v>
                </c:pt>
                <c:pt idx="15">
                  <c:v>55.65807159423828</c:v>
                </c:pt>
                <c:pt idx="16">
                  <c:v>60.625730590820311</c:v>
                </c:pt>
                <c:pt idx="17">
                  <c:v>65.673124389648436</c:v>
                </c:pt>
                <c:pt idx="18">
                  <c:v>70.784315185546873</c:v>
                </c:pt>
                <c:pt idx="19">
                  <c:v>75.728048400878905</c:v>
                </c:pt>
                <c:pt idx="20">
                  <c:v>80.727605895996092</c:v>
                </c:pt>
                <c:pt idx="21">
                  <c:v>85.782980041503905</c:v>
                </c:pt>
                <c:pt idx="22">
                  <c:v>90.846319274902342</c:v>
                </c:pt>
                <c:pt idx="23">
                  <c:v>95.84587677001953</c:v>
                </c:pt>
                <c:pt idx="24">
                  <c:v>100.91719635009765</c:v>
                </c:pt>
                <c:pt idx="25">
                  <c:v>105.87688262939453</c:v>
                </c:pt>
                <c:pt idx="26">
                  <c:v>110.92427642822265</c:v>
                </c:pt>
                <c:pt idx="27">
                  <c:v>115.98761566162109</c:v>
                </c:pt>
                <c:pt idx="28">
                  <c:v>120.97919281005859</c:v>
                </c:pt>
                <c:pt idx="29">
                  <c:v>126.0584927368164</c:v>
                </c:pt>
                <c:pt idx="30">
                  <c:v>131.08196075439454</c:v>
                </c:pt>
                <c:pt idx="31">
                  <c:v>136.09746368408204</c:v>
                </c:pt>
                <c:pt idx="32">
                  <c:v>141.12095458984376</c:v>
                </c:pt>
                <c:pt idx="33">
                  <c:v>146.12846191406251</c:v>
                </c:pt>
                <c:pt idx="34">
                  <c:v>151.16789062500001</c:v>
                </c:pt>
                <c:pt idx="35">
                  <c:v>156.24717529296876</c:v>
                </c:pt>
                <c:pt idx="36">
                  <c:v>161.23078735351564</c:v>
                </c:pt>
                <c:pt idx="37">
                  <c:v>166.29414184570314</c:v>
                </c:pt>
                <c:pt idx="38">
                  <c:v>171.31760986328126</c:v>
                </c:pt>
                <c:pt idx="39">
                  <c:v>176.35703857421876</c:v>
                </c:pt>
                <c:pt idx="40">
                  <c:v>181.36457641601564</c:v>
                </c:pt>
                <c:pt idx="41">
                  <c:v>186.34019287109376</c:v>
                </c:pt>
                <c:pt idx="42">
                  <c:v>191.33177001953126</c:v>
                </c:pt>
                <c:pt idx="43">
                  <c:v>196.37916381835939</c:v>
                </c:pt>
                <c:pt idx="44">
                  <c:v>201.41859252929689</c:v>
                </c:pt>
                <c:pt idx="45">
                  <c:v>203.88249023437501</c:v>
                </c:pt>
              </c:numCache>
            </c:numRef>
          </c:yVal>
          <c:smooth val="0"/>
        </c:ser>
        <c:ser>
          <c:idx val="3"/>
          <c:order val="2"/>
          <c:tx>
            <c:strRef>
              <c:f>'Zał. 7.10 Długopole Dolne 6R'!$E$7</c:f>
              <c:strCache>
                <c:ptCount val="1"/>
                <c:pt idx="0">
                  <c:v>pH</c:v>
                </c:pt>
              </c:strCache>
            </c:strRef>
          </c:tx>
          <c:spPr>
            <a:ln w="25400">
              <a:solidFill>
                <a:srgbClr val="7030A0"/>
              </a:solidFill>
            </a:ln>
          </c:spPr>
          <c:marker>
            <c:symbol val="x"/>
            <c:size val="6"/>
            <c:spPr>
              <a:ln w="19050">
                <a:solidFill>
                  <a:srgbClr val="7030A0"/>
                </a:solidFill>
              </a:ln>
            </c:spPr>
          </c:marker>
          <c:xVal>
            <c:numRef>
              <c:f>'Zał. 7.10 Długopole Dolne 6R'!$E$8:$E$53</c:f>
              <c:numCache>
                <c:formatCode>0.00</c:formatCode>
                <c:ptCount val="46"/>
                <c:pt idx="0">
                  <c:v>7.5965576171875</c:v>
                </c:pt>
                <c:pt idx="1">
                  <c:v>7.0372390747070313</c:v>
                </c:pt>
                <c:pt idx="2">
                  <c:v>6.8919072151184082</c:v>
                </c:pt>
                <c:pt idx="3">
                  <c:v>6.8233118057250977</c:v>
                </c:pt>
                <c:pt idx="4">
                  <c:v>6.791379451751709</c:v>
                </c:pt>
                <c:pt idx="5">
                  <c:v>6.7553720474243164</c:v>
                </c:pt>
                <c:pt idx="6">
                  <c:v>6.7309083938598633</c:v>
                </c:pt>
                <c:pt idx="7">
                  <c:v>6.7281951904296875</c:v>
                </c:pt>
                <c:pt idx="8">
                  <c:v>6.7281913757324219</c:v>
                </c:pt>
                <c:pt idx="9">
                  <c:v>6.7275280952453613</c:v>
                </c:pt>
                <c:pt idx="10">
                  <c:v>6.7275443077087402</c:v>
                </c:pt>
                <c:pt idx="11">
                  <c:v>6.7262506484985352</c:v>
                </c:pt>
                <c:pt idx="12">
                  <c:v>6.7256202697753906</c:v>
                </c:pt>
                <c:pt idx="13">
                  <c:v>6.725761890411377</c:v>
                </c:pt>
                <c:pt idx="14">
                  <c:v>6.725224494934082</c:v>
                </c:pt>
                <c:pt idx="15">
                  <c:v>6.7246909141540527</c:v>
                </c:pt>
                <c:pt idx="16">
                  <c:v>6.7235002517700195</c:v>
                </c:pt>
                <c:pt idx="17">
                  <c:v>6.7195782661437988</c:v>
                </c:pt>
                <c:pt idx="18">
                  <c:v>6.7217378616333008</c:v>
                </c:pt>
                <c:pt idx="19">
                  <c:v>6.713773250579834</c:v>
                </c:pt>
                <c:pt idx="20">
                  <c:v>6.7173094749450684</c:v>
                </c:pt>
                <c:pt idx="21">
                  <c:v>6.714780330657959</c:v>
                </c:pt>
                <c:pt idx="22">
                  <c:v>6.7109155654907227</c:v>
                </c:pt>
                <c:pt idx="23">
                  <c:v>6.7097702026367187</c:v>
                </c:pt>
                <c:pt idx="24">
                  <c:v>6.7113308906555176</c:v>
                </c:pt>
                <c:pt idx="25">
                  <c:v>6.7007699012756348</c:v>
                </c:pt>
                <c:pt idx="26">
                  <c:v>6.7104434967041016</c:v>
                </c:pt>
                <c:pt idx="27">
                  <c:v>6.7039785385131836</c:v>
                </c:pt>
                <c:pt idx="28">
                  <c:v>6.699531078338623</c:v>
                </c:pt>
                <c:pt idx="29">
                  <c:v>6.699826717376709</c:v>
                </c:pt>
                <c:pt idx="30">
                  <c:v>6.697392463684082</c:v>
                </c:pt>
                <c:pt idx="31">
                  <c:v>6.6982669830322266</c:v>
                </c:pt>
                <c:pt idx="32">
                  <c:v>6.7037806510925293</c:v>
                </c:pt>
                <c:pt idx="33">
                  <c:v>6.6985912322998047</c:v>
                </c:pt>
                <c:pt idx="34">
                  <c:v>6.7021059989929199</c:v>
                </c:pt>
                <c:pt idx="35">
                  <c:v>6.6935620307922363</c:v>
                </c:pt>
                <c:pt idx="36">
                  <c:v>6.6937203407287598</c:v>
                </c:pt>
                <c:pt idx="37">
                  <c:v>6.6972074508666992</c:v>
                </c:pt>
                <c:pt idx="38">
                  <c:v>6.694643497467041</c:v>
                </c:pt>
                <c:pt idx="39">
                  <c:v>6.6967430114746094</c:v>
                </c:pt>
                <c:pt idx="40">
                  <c:v>6.6954917907714844</c:v>
                </c:pt>
                <c:pt idx="41">
                  <c:v>6.6962389945983887</c:v>
                </c:pt>
                <c:pt idx="42">
                  <c:v>6.6950039863586426</c:v>
                </c:pt>
                <c:pt idx="43">
                  <c:v>6.692415714263916</c:v>
                </c:pt>
                <c:pt idx="44">
                  <c:v>6.6945204734802246</c:v>
                </c:pt>
                <c:pt idx="45">
                  <c:v>6.6945724487304687</c:v>
                </c:pt>
              </c:numCache>
            </c:numRef>
          </c:xVal>
          <c:yVal>
            <c:numRef>
              <c:f>'Zał. 7.10 Długopole Dolne 6R'!$B$8:$B$53</c:f>
              <c:numCache>
                <c:formatCode>0.00</c:formatCode>
                <c:ptCount val="46"/>
                <c:pt idx="0">
                  <c:v>10.502607421875</c:v>
                </c:pt>
                <c:pt idx="1">
                  <c:v>12.480104522705078</c:v>
                </c:pt>
                <c:pt idx="2">
                  <c:v>14.513414459228516</c:v>
                </c:pt>
                <c:pt idx="3">
                  <c:v>16.514829711914061</c:v>
                </c:pt>
                <c:pt idx="4">
                  <c:v>18.484354095458983</c:v>
                </c:pt>
                <c:pt idx="5">
                  <c:v>20.493742065429686</c:v>
                </c:pt>
                <c:pt idx="6">
                  <c:v>22.511106567382811</c:v>
                </c:pt>
                <c:pt idx="7">
                  <c:v>24.496576385498045</c:v>
                </c:pt>
                <c:pt idx="8">
                  <c:v>26.62557418823242</c:v>
                </c:pt>
                <c:pt idx="9">
                  <c:v>28.531305389404295</c:v>
                </c:pt>
                <c:pt idx="10">
                  <c:v>30.516771392822264</c:v>
                </c:pt>
                <c:pt idx="11">
                  <c:v>35.556196289062498</c:v>
                </c:pt>
                <c:pt idx="12">
                  <c:v>40.587644653320311</c:v>
                </c:pt>
                <c:pt idx="13">
                  <c:v>45.579221801757811</c:v>
                </c:pt>
                <c:pt idx="14">
                  <c:v>50.626623229980467</c:v>
                </c:pt>
                <c:pt idx="15">
                  <c:v>55.65807159423828</c:v>
                </c:pt>
                <c:pt idx="16">
                  <c:v>60.625730590820311</c:v>
                </c:pt>
                <c:pt idx="17">
                  <c:v>65.673124389648436</c:v>
                </c:pt>
                <c:pt idx="18">
                  <c:v>70.784315185546873</c:v>
                </c:pt>
                <c:pt idx="19">
                  <c:v>75.728048400878905</c:v>
                </c:pt>
                <c:pt idx="20">
                  <c:v>80.727605895996092</c:v>
                </c:pt>
                <c:pt idx="21">
                  <c:v>85.782980041503905</c:v>
                </c:pt>
                <c:pt idx="22">
                  <c:v>90.846319274902342</c:v>
                </c:pt>
                <c:pt idx="23">
                  <c:v>95.84587677001953</c:v>
                </c:pt>
                <c:pt idx="24">
                  <c:v>100.91719635009765</c:v>
                </c:pt>
                <c:pt idx="25">
                  <c:v>105.87688262939453</c:v>
                </c:pt>
                <c:pt idx="26">
                  <c:v>110.92427642822265</c:v>
                </c:pt>
                <c:pt idx="27">
                  <c:v>115.98761566162109</c:v>
                </c:pt>
                <c:pt idx="28">
                  <c:v>120.97919281005859</c:v>
                </c:pt>
                <c:pt idx="29">
                  <c:v>126.0584927368164</c:v>
                </c:pt>
                <c:pt idx="30">
                  <c:v>131.08196075439454</c:v>
                </c:pt>
                <c:pt idx="31">
                  <c:v>136.09746368408204</c:v>
                </c:pt>
                <c:pt idx="32">
                  <c:v>141.12095458984376</c:v>
                </c:pt>
                <c:pt idx="33">
                  <c:v>146.12846191406251</c:v>
                </c:pt>
                <c:pt idx="34">
                  <c:v>151.16789062500001</c:v>
                </c:pt>
                <c:pt idx="35">
                  <c:v>156.24717529296876</c:v>
                </c:pt>
                <c:pt idx="36">
                  <c:v>161.23078735351564</c:v>
                </c:pt>
                <c:pt idx="37">
                  <c:v>166.29414184570314</c:v>
                </c:pt>
                <c:pt idx="38">
                  <c:v>171.31760986328126</c:v>
                </c:pt>
                <c:pt idx="39">
                  <c:v>176.35703857421876</c:v>
                </c:pt>
                <c:pt idx="40">
                  <c:v>181.36457641601564</c:v>
                </c:pt>
                <c:pt idx="41">
                  <c:v>186.34019287109376</c:v>
                </c:pt>
                <c:pt idx="42">
                  <c:v>191.33177001953126</c:v>
                </c:pt>
                <c:pt idx="43">
                  <c:v>196.37916381835939</c:v>
                </c:pt>
                <c:pt idx="44">
                  <c:v>201.41859252929689</c:v>
                </c:pt>
                <c:pt idx="45">
                  <c:v>203.88249023437501</c:v>
                </c:pt>
              </c:numCache>
            </c:numRef>
          </c:yVal>
          <c:smooth val="0"/>
        </c:ser>
        <c:ser>
          <c:idx val="4"/>
          <c:order val="3"/>
          <c:tx>
            <c:strRef>
              <c:f>'Zał. 7.10 Długopole Dolne 6R'!$F$7</c:f>
              <c:strCache>
                <c:ptCount val="1"/>
                <c:pt idx="0">
                  <c:v>O2 [mg/l]</c:v>
                </c:pt>
              </c:strCache>
            </c:strRef>
          </c:tx>
          <c:spPr>
            <a:ln w="25400">
              <a:solidFill>
                <a:srgbClr val="00B0F0"/>
              </a:solidFill>
            </a:ln>
          </c:spPr>
          <c:marker>
            <c:symbol val="circle"/>
            <c:size val="6"/>
            <c:spPr>
              <a:solidFill>
                <a:srgbClr val="00B0F0"/>
              </a:solidFill>
              <a:ln>
                <a:solidFill>
                  <a:srgbClr val="00B0F0"/>
                </a:solidFill>
              </a:ln>
            </c:spPr>
          </c:marker>
          <c:xVal>
            <c:numRef>
              <c:f>'Zał. 7.10 Długopole Dolne 6R'!$F$8:$F$53</c:f>
              <c:numCache>
                <c:formatCode>0.00</c:formatCode>
                <c:ptCount val="46"/>
                <c:pt idx="0">
                  <c:v>14.926093101501465</c:v>
                </c:pt>
                <c:pt idx="1">
                  <c:v>14.912686347961426</c:v>
                </c:pt>
                <c:pt idx="2">
                  <c:v>14.910775184631348</c:v>
                </c:pt>
                <c:pt idx="3">
                  <c:v>14.911234855651855</c:v>
                </c:pt>
                <c:pt idx="4">
                  <c:v>14.921220779418945</c:v>
                </c:pt>
                <c:pt idx="5">
                  <c:v>14.928257942199707</c:v>
                </c:pt>
                <c:pt idx="6">
                  <c:v>14.935851097106934</c:v>
                </c:pt>
                <c:pt idx="7">
                  <c:v>14.93089771270752</c:v>
                </c:pt>
                <c:pt idx="8">
                  <c:v>14.932549476623535</c:v>
                </c:pt>
                <c:pt idx="9">
                  <c:v>14.917557716369629</c:v>
                </c:pt>
                <c:pt idx="10">
                  <c:v>14.902886390686035</c:v>
                </c:pt>
                <c:pt idx="11">
                  <c:v>14.845678329467773</c:v>
                </c:pt>
                <c:pt idx="12">
                  <c:v>14.802703857421875</c:v>
                </c:pt>
                <c:pt idx="13">
                  <c:v>14.68052864074707</c:v>
                </c:pt>
                <c:pt idx="14">
                  <c:v>14.5596923828125</c:v>
                </c:pt>
                <c:pt idx="15">
                  <c:v>14.437129020690918</c:v>
                </c:pt>
                <c:pt idx="16">
                  <c:v>14.299513816833496</c:v>
                </c:pt>
                <c:pt idx="17">
                  <c:v>14.184359550476074</c:v>
                </c:pt>
                <c:pt idx="18">
                  <c:v>14.079587936401367</c:v>
                </c:pt>
                <c:pt idx="19">
                  <c:v>13.957229614257813</c:v>
                </c:pt>
                <c:pt idx="20">
                  <c:v>13.836507797241211</c:v>
                </c:pt>
                <c:pt idx="21">
                  <c:v>13.701828956604004</c:v>
                </c:pt>
                <c:pt idx="22">
                  <c:v>13.559642791748047</c:v>
                </c:pt>
                <c:pt idx="23">
                  <c:v>13.408055305480957</c:v>
                </c:pt>
                <c:pt idx="24">
                  <c:v>13.253140449523926</c:v>
                </c:pt>
                <c:pt idx="25">
                  <c:v>13.095146179199219</c:v>
                </c:pt>
                <c:pt idx="26">
                  <c:v>12.923100471496582</c:v>
                </c:pt>
                <c:pt idx="27">
                  <c:v>12.740456581115723</c:v>
                </c:pt>
                <c:pt idx="28">
                  <c:v>12.567249298095703</c:v>
                </c:pt>
                <c:pt idx="29">
                  <c:v>12.373666763305664</c:v>
                </c:pt>
                <c:pt idx="30">
                  <c:v>12.213517189025879</c:v>
                </c:pt>
                <c:pt idx="31">
                  <c:v>12.084301948547363</c:v>
                </c:pt>
                <c:pt idx="32">
                  <c:v>11.987471580505371</c:v>
                </c:pt>
                <c:pt idx="33">
                  <c:v>11.882246017456055</c:v>
                </c:pt>
                <c:pt idx="34">
                  <c:v>11.777998924255371</c:v>
                </c:pt>
                <c:pt idx="35">
                  <c:v>11.684793472290039</c:v>
                </c:pt>
                <c:pt idx="36">
                  <c:v>11.590360641479492</c:v>
                </c:pt>
                <c:pt idx="37">
                  <c:v>11.504150390625</c:v>
                </c:pt>
                <c:pt idx="38">
                  <c:v>11.440162658691406</c:v>
                </c:pt>
                <c:pt idx="39">
                  <c:v>11.383578300476074</c:v>
                </c:pt>
                <c:pt idx="40">
                  <c:v>11.33454418182373</c:v>
                </c:pt>
                <c:pt idx="41">
                  <c:v>11.28817081451416</c:v>
                </c:pt>
                <c:pt idx="42">
                  <c:v>11.230472564697266</c:v>
                </c:pt>
                <c:pt idx="43">
                  <c:v>11.184683799743652</c:v>
                </c:pt>
                <c:pt idx="44">
                  <c:v>11.125576972961426</c:v>
                </c:pt>
                <c:pt idx="45">
                  <c:v>11.096224784851074</c:v>
                </c:pt>
              </c:numCache>
            </c:numRef>
          </c:xVal>
          <c:yVal>
            <c:numRef>
              <c:f>'Zał. 7.10 Długopole Dolne 6R'!$B$8:$B$53</c:f>
              <c:numCache>
                <c:formatCode>0.00</c:formatCode>
                <c:ptCount val="46"/>
                <c:pt idx="0">
                  <c:v>10.502607421875</c:v>
                </c:pt>
                <c:pt idx="1">
                  <c:v>12.480104522705078</c:v>
                </c:pt>
                <c:pt idx="2">
                  <c:v>14.513414459228516</c:v>
                </c:pt>
                <c:pt idx="3">
                  <c:v>16.514829711914061</c:v>
                </c:pt>
                <c:pt idx="4">
                  <c:v>18.484354095458983</c:v>
                </c:pt>
                <c:pt idx="5">
                  <c:v>20.493742065429686</c:v>
                </c:pt>
                <c:pt idx="6">
                  <c:v>22.511106567382811</c:v>
                </c:pt>
                <c:pt idx="7">
                  <c:v>24.496576385498045</c:v>
                </c:pt>
                <c:pt idx="8">
                  <c:v>26.62557418823242</c:v>
                </c:pt>
                <c:pt idx="9">
                  <c:v>28.531305389404295</c:v>
                </c:pt>
                <c:pt idx="10">
                  <c:v>30.516771392822264</c:v>
                </c:pt>
                <c:pt idx="11">
                  <c:v>35.556196289062498</c:v>
                </c:pt>
                <c:pt idx="12">
                  <c:v>40.587644653320311</c:v>
                </c:pt>
                <c:pt idx="13">
                  <c:v>45.579221801757811</c:v>
                </c:pt>
                <c:pt idx="14">
                  <c:v>50.626623229980467</c:v>
                </c:pt>
                <c:pt idx="15">
                  <c:v>55.65807159423828</c:v>
                </c:pt>
                <c:pt idx="16">
                  <c:v>60.625730590820311</c:v>
                </c:pt>
                <c:pt idx="17">
                  <c:v>65.673124389648436</c:v>
                </c:pt>
                <c:pt idx="18">
                  <c:v>70.784315185546873</c:v>
                </c:pt>
                <c:pt idx="19">
                  <c:v>75.728048400878905</c:v>
                </c:pt>
                <c:pt idx="20">
                  <c:v>80.727605895996092</c:v>
                </c:pt>
                <c:pt idx="21">
                  <c:v>85.782980041503905</c:v>
                </c:pt>
                <c:pt idx="22">
                  <c:v>90.846319274902342</c:v>
                </c:pt>
                <c:pt idx="23">
                  <c:v>95.84587677001953</c:v>
                </c:pt>
                <c:pt idx="24">
                  <c:v>100.91719635009765</c:v>
                </c:pt>
                <c:pt idx="25">
                  <c:v>105.87688262939453</c:v>
                </c:pt>
                <c:pt idx="26">
                  <c:v>110.92427642822265</c:v>
                </c:pt>
                <c:pt idx="27">
                  <c:v>115.98761566162109</c:v>
                </c:pt>
                <c:pt idx="28">
                  <c:v>120.97919281005859</c:v>
                </c:pt>
                <c:pt idx="29">
                  <c:v>126.0584927368164</c:v>
                </c:pt>
                <c:pt idx="30">
                  <c:v>131.08196075439454</c:v>
                </c:pt>
                <c:pt idx="31">
                  <c:v>136.09746368408204</c:v>
                </c:pt>
                <c:pt idx="32">
                  <c:v>141.12095458984376</c:v>
                </c:pt>
                <c:pt idx="33">
                  <c:v>146.12846191406251</c:v>
                </c:pt>
                <c:pt idx="34">
                  <c:v>151.16789062500001</c:v>
                </c:pt>
                <c:pt idx="35">
                  <c:v>156.24717529296876</c:v>
                </c:pt>
                <c:pt idx="36">
                  <c:v>161.23078735351564</c:v>
                </c:pt>
                <c:pt idx="37">
                  <c:v>166.29414184570314</c:v>
                </c:pt>
                <c:pt idx="38">
                  <c:v>171.31760986328126</c:v>
                </c:pt>
                <c:pt idx="39">
                  <c:v>176.35703857421876</c:v>
                </c:pt>
                <c:pt idx="40">
                  <c:v>181.36457641601564</c:v>
                </c:pt>
                <c:pt idx="41">
                  <c:v>186.34019287109376</c:v>
                </c:pt>
                <c:pt idx="42">
                  <c:v>191.33177001953126</c:v>
                </c:pt>
                <c:pt idx="43">
                  <c:v>196.37916381835939</c:v>
                </c:pt>
                <c:pt idx="44">
                  <c:v>201.41859252929689</c:v>
                </c:pt>
                <c:pt idx="45">
                  <c:v>203.88249023437501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2280320"/>
        <c:axId val="202280896"/>
      </c:scatterChart>
      <c:valAx>
        <c:axId val="202280320"/>
        <c:scaling>
          <c:orientation val="minMax"/>
        </c:scaling>
        <c:delete val="0"/>
        <c:axPos val="t"/>
        <c:majorGridlines>
          <c:spPr>
            <a:ln w="6350">
              <a:solidFill>
                <a:schemeClr val="tx1"/>
              </a:solidFill>
              <a:prstDash val="dash"/>
            </a:ln>
          </c:spPr>
        </c:majorGridlines>
        <c:numFmt formatCode="0" sourceLinked="0"/>
        <c:majorTickMark val="in"/>
        <c:minorTickMark val="none"/>
        <c:tickLblPos val="low"/>
        <c:crossAx val="202280896"/>
        <c:crosses val="autoZero"/>
        <c:crossBetween val="midCat"/>
      </c:valAx>
      <c:valAx>
        <c:axId val="202280896"/>
        <c:scaling>
          <c:orientation val="maxMin"/>
        </c:scaling>
        <c:delete val="0"/>
        <c:axPos val="l"/>
        <c:majorGridlines>
          <c:spPr>
            <a:ln>
              <a:solidFill>
                <a:schemeClr val="tx1"/>
              </a:solidFill>
              <a:prstDash val="dash"/>
            </a:ln>
          </c:spPr>
        </c:majorGridlines>
        <c:title>
          <c:tx>
            <c:rich>
              <a:bodyPr rot="-5400000" vert="horz"/>
              <a:lstStyle/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l-PL" sz="1000" b="0" i="0" baseline="0">
                    <a:effectLst/>
                  </a:rPr>
                  <a:t>Głębokość [m p.p.t.]</a:t>
                </a:r>
                <a:endParaRPr lang="pl-PL" sz="1000">
                  <a:effectLst/>
                </a:endParaRPr>
              </a:p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pl-PL" sz="1000"/>
              </a:p>
            </c:rich>
          </c:tx>
          <c:overlay val="0"/>
        </c:title>
        <c:numFmt formatCode="0" sourceLinked="0"/>
        <c:majorTickMark val="out"/>
        <c:minorTickMark val="none"/>
        <c:tickLblPos val="nextTo"/>
        <c:crossAx val="202280320"/>
        <c:crosses val="autoZero"/>
        <c:crossBetween val="midCat"/>
        <c:majorUnit val="20"/>
      </c:valAx>
      <c:spPr>
        <a:ln>
          <a:solidFill>
            <a:schemeClr val="tx1"/>
          </a:solidFill>
        </a:ln>
      </c:spPr>
    </c:plotArea>
    <c:legend>
      <c:legendPos val="t"/>
      <c:layout>
        <c:manualLayout>
          <c:xMode val="edge"/>
          <c:yMode val="edge"/>
          <c:x val="2.4807722263817219E-2"/>
          <c:y val="4.8608357357968854E-2"/>
          <c:w val="0.93866086458401365"/>
          <c:h val="5.4338848689739393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pl-PL" sz="1200"/>
              <a:t>Długopole</a:t>
            </a:r>
            <a:r>
              <a:rPr lang="pl-PL" sz="1200" baseline="0"/>
              <a:t> Dolne 6R</a:t>
            </a:r>
          </a:p>
          <a:p>
            <a:pPr>
              <a:defRPr sz="1200"/>
            </a:pPr>
            <a:r>
              <a:rPr lang="pl-PL" sz="1200" b="0" i="0" u="none" strike="noStrike" baseline="0">
                <a:effectLst/>
              </a:rPr>
              <a:t>termogram</a:t>
            </a:r>
            <a:endParaRPr lang="pl-PL" sz="1200"/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2011471749568475"/>
          <c:y val="0.1374722426782983"/>
          <c:w val="0.74865648059650536"/>
          <c:h val="0.84255919673709856"/>
        </c:manualLayout>
      </c:layout>
      <c:scatterChart>
        <c:scatterStyle val="lineMarker"/>
        <c:varyColors val="0"/>
        <c:ser>
          <c:idx val="0"/>
          <c:order val="0"/>
          <c:tx>
            <c:strRef>
              <c:f>'Zał. 7.10 Długopole Dolne 6R'!$C$7</c:f>
              <c:strCache>
                <c:ptCount val="1"/>
                <c:pt idx="0">
                  <c:v>T ᴼC</c:v>
                </c:pt>
              </c:strCache>
            </c:strRef>
          </c:tx>
          <c:spPr>
            <a:ln w="25400">
              <a:solidFill>
                <a:srgbClr val="FF0000"/>
              </a:solidFill>
            </a:ln>
          </c:spPr>
          <c:marker>
            <c:symbol val="square"/>
            <c:size val="6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xVal>
            <c:numRef>
              <c:f>'Zał. 7.10 Długopole Dolne 6R'!$C$8:$C$53</c:f>
              <c:numCache>
                <c:formatCode>0.00</c:formatCode>
                <c:ptCount val="46"/>
                <c:pt idx="0">
                  <c:v>9.6232872009277344</c:v>
                </c:pt>
                <c:pt idx="1">
                  <c:v>9.5080966949462891</c:v>
                </c:pt>
                <c:pt idx="2">
                  <c:v>9.487492561340332</c:v>
                </c:pt>
                <c:pt idx="3">
                  <c:v>9.4833707809448242</c:v>
                </c:pt>
                <c:pt idx="4">
                  <c:v>9.4668798446655273</c:v>
                </c:pt>
                <c:pt idx="5">
                  <c:v>9.4545145034790039</c:v>
                </c:pt>
                <c:pt idx="6">
                  <c:v>9.442138671875</c:v>
                </c:pt>
                <c:pt idx="7">
                  <c:v>9.4462642669677734</c:v>
                </c:pt>
                <c:pt idx="8">
                  <c:v>9.442138671875</c:v>
                </c:pt>
                <c:pt idx="9">
                  <c:v>9.4586391448974609</c:v>
                </c:pt>
                <c:pt idx="10">
                  <c:v>9.4751262664794922</c:v>
                </c:pt>
                <c:pt idx="11">
                  <c:v>9.541041374206543</c:v>
                </c:pt>
                <c:pt idx="12">
                  <c:v>9.5904045104980469</c:v>
                </c:pt>
                <c:pt idx="13">
                  <c:v>9.7340736389160156</c:v>
                </c:pt>
                <c:pt idx="14">
                  <c:v>9.8772706985473633</c:v>
                </c:pt>
                <c:pt idx="15">
                  <c:v>10.024063110351562</c:v>
                </c:pt>
                <c:pt idx="16">
                  <c:v>10.190657615661621</c:v>
                </c:pt>
                <c:pt idx="17">
                  <c:v>10.332376480102539</c:v>
                </c:pt>
                <c:pt idx="18">
                  <c:v>10.461552619934082</c:v>
                </c:pt>
                <c:pt idx="19">
                  <c:v>10.614459037780762</c:v>
                </c:pt>
                <c:pt idx="20">
                  <c:v>10.766854286193848</c:v>
                </c:pt>
                <c:pt idx="21">
                  <c:v>10.938676834106445</c:v>
                </c:pt>
                <c:pt idx="22">
                  <c:v>11.121779441833496</c:v>
                </c:pt>
                <c:pt idx="23">
                  <c:v>11.319971084594727</c:v>
                </c:pt>
                <c:pt idx="24">
                  <c:v>11.525192260742188</c:v>
                </c:pt>
                <c:pt idx="25">
                  <c:v>11.73735523223877</c:v>
                </c:pt>
                <c:pt idx="26">
                  <c:v>11.971975326538086</c:v>
                </c:pt>
                <c:pt idx="27">
                  <c:v>12.224841117858887</c:v>
                </c:pt>
                <c:pt idx="28">
                  <c:v>12.468669891357422</c:v>
                </c:pt>
                <c:pt idx="29">
                  <c:v>12.745837211608887</c:v>
                </c:pt>
                <c:pt idx="30">
                  <c:v>12.979448318481445</c:v>
                </c:pt>
                <c:pt idx="31">
                  <c:v>13.170117378234863</c:v>
                </c:pt>
                <c:pt idx="32">
                  <c:v>13.314547538757324</c:v>
                </c:pt>
                <c:pt idx="33">
                  <c:v>13.473697662353516</c:v>
                </c:pt>
                <c:pt idx="34">
                  <c:v>13.63236141204834</c:v>
                </c:pt>
                <c:pt idx="35">
                  <c:v>13.775493621826172</c:v>
                </c:pt>
                <c:pt idx="36">
                  <c:v>13.921977043151855</c:v>
                </c:pt>
                <c:pt idx="37">
                  <c:v>14.05683708190918</c:v>
                </c:pt>
                <c:pt idx="38">
                  <c:v>14.157753944396973</c:v>
                </c:pt>
                <c:pt idx="39">
                  <c:v>14.247296333312988</c:v>
                </c:pt>
                <c:pt idx="40">
                  <c:v>14.325522422790527</c:v>
                </c:pt>
                <c:pt idx="41">
                  <c:v>14.399916648864746</c:v>
                </c:pt>
                <c:pt idx="42">
                  <c:v>14.49277400970459</c:v>
                </c:pt>
                <c:pt idx="43">
                  <c:v>14.566938400268555</c:v>
                </c:pt>
                <c:pt idx="44">
                  <c:v>14.663204193115234</c:v>
                </c:pt>
                <c:pt idx="45">
                  <c:v>14.711269378662109</c:v>
                </c:pt>
              </c:numCache>
            </c:numRef>
          </c:xVal>
          <c:yVal>
            <c:numRef>
              <c:f>'Zał. 7.10 Długopole Dolne 6R'!$B$8:$B$53</c:f>
              <c:numCache>
                <c:formatCode>0.00</c:formatCode>
                <c:ptCount val="46"/>
                <c:pt idx="0">
                  <c:v>10.502607421875</c:v>
                </c:pt>
                <c:pt idx="1">
                  <c:v>12.480104522705078</c:v>
                </c:pt>
                <c:pt idx="2">
                  <c:v>14.513414459228516</c:v>
                </c:pt>
                <c:pt idx="3">
                  <c:v>16.514829711914061</c:v>
                </c:pt>
                <c:pt idx="4">
                  <c:v>18.484354095458983</c:v>
                </c:pt>
                <c:pt idx="5">
                  <c:v>20.493742065429686</c:v>
                </c:pt>
                <c:pt idx="6">
                  <c:v>22.511106567382811</c:v>
                </c:pt>
                <c:pt idx="7">
                  <c:v>24.496576385498045</c:v>
                </c:pt>
                <c:pt idx="8">
                  <c:v>26.62557418823242</c:v>
                </c:pt>
                <c:pt idx="9">
                  <c:v>28.531305389404295</c:v>
                </c:pt>
                <c:pt idx="10">
                  <c:v>30.516771392822264</c:v>
                </c:pt>
                <c:pt idx="11">
                  <c:v>35.556196289062498</c:v>
                </c:pt>
                <c:pt idx="12">
                  <c:v>40.587644653320311</c:v>
                </c:pt>
                <c:pt idx="13">
                  <c:v>45.579221801757811</c:v>
                </c:pt>
                <c:pt idx="14">
                  <c:v>50.626623229980467</c:v>
                </c:pt>
                <c:pt idx="15">
                  <c:v>55.65807159423828</c:v>
                </c:pt>
                <c:pt idx="16">
                  <c:v>60.625730590820311</c:v>
                </c:pt>
                <c:pt idx="17">
                  <c:v>65.673124389648436</c:v>
                </c:pt>
                <c:pt idx="18">
                  <c:v>70.784315185546873</c:v>
                </c:pt>
                <c:pt idx="19">
                  <c:v>75.728048400878905</c:v>
                </c:pt>
                <c:pt idx="20">
                  <c:v>80.727605895996092</c:v>
                </c:pt>
                <c:pt idx="21">
                  <c:v>85.782980041503905</c:v>
                </c:pt>
                <c:pt idx="22">
                  <c:v>90.846319274902342</c:v>
                </c:pt>
                <c:pt idx="23">
                  <c:v>95.84587677001953</c:v>
                </c:pt>
                <c:pt idx="24">
                  <c:v>100.91719635009765</c:v>
                </c:pt>
                <c:pt idx="25">
                  <c:v>105.87688262939453</c:v>
                </c:pt>
                <c:pt idx="26">
                  <c:v>110.92427642822265</c:v>
                </c:pt>
                <c:pt idx="27">
                  <c:v>115.98761566162109</c:v>
                </c:pt>
                <c:pt idx="28">
                  <c:v>120.97919281005859</c:v>
                </c:pt>
                <c:pt idx="29">
                  <c:v>126.0584927368164</c:v>
                </c:pt>
                <c:pt idx="30">
                  <c:v>131.08196075439454</c:v>
                </c:pt>
                <c:pt idx="31">
                  <c:v>136.09746368408204</c:v>
                </c:pt>
                <c:pt idx="32">
                  <c:v>141.12095458984376</c:v>
                </c:pt>
                <c:pt idx="33">
                  <c:v>146.12846191406251</c:v>
                </c:pt>
                <c:pt idx="34">
                  <c:v>151.16789062500001</c:v>
                </c:pt>
                <c:pt idx="35">
                  <c:v>156.24717529296876</c:v>
                </c:pt>
                <c:pt idx="36">
                  <c:v>161.23078735351564</c:v>
                </c:pt>
                <c:pt idx="37">
                  <c:v>166.29414184570314</c:v>
                </c:pt>
                <c:pt idx="38">
                  <c:v>171.31760986328126</c:v>
                </c:pt>
                <c:pt idx="39">
                  <c:v>176.35703857421876</c:v>
                </c:pt>
                <c:pt idx="40">
                  <c:v>181.36457641601564</c:v>
                </c:pt>
                <c:pt idx="41">
                  <c:v>186.34019287109376</c:v>
                </c:pt>
                <c:pt idx="42">
                  <c:v>191.33177001953126</c:v>
                </c:pt>
                <c:pt idx="43">
                  <c:v>196.37916381835939</c:v>
                </c:pt>
                <c:pt idx="44">
                  <c:v>201.41859252929689</c:v>
                </c:pt>
                <c:pt idx="45">
                  <c:v>203.88249023437501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2283776"/>
        <c:axId val="202284352"/>
      </c:scatterChart>
      <c:valAx>
        <c:axId val="202283776"/>
        <c:scaling>
          <c:orientation val="minMax"/>
          <c:max val="15"/>
          <c:min val="9"/>
        </c:scaling>
        <c:delete val="0"/>
        <c:axPos val="t"/>
        <c:majorGridlines>
          <c:spPr>
            <a:ln w="6350">
              <a:solidFill>
                <a:schemeClr val="tx1"/>
              </a:solidFill>
              <a:prstDash val="dash"/>
            </a:ln>
          </c:spPr>
        </c:majorGridlines>
        <c:numFmt formatCode="0" sourceLinked="0"/>
        <c:majorTickMark val="in"/>
        <c:minorTickMark val="none"/>
        <c:tickLblPos val="low"/>
        <c:crossAx val="202284352"/>
        <c:crosses val="autoZero"/>
        <c:crossBetween val="midCat"/>
      </c:valAx>
      <c:valAx>
        <c:axId val="202284352"/>
        <c:scaling>
          <c:orientation val="maxMin"/>
        </c:scaling>
        <c:delete val="0"/>
        <c:axPos val="l"/>
        <c:majorGridlines>
          <c:spPr>
            <a:ln>
              <a:solidFill>
                <a:schemeClr val="tx1"/>
              </a:solidFill>
              <a:prstDash val="dash"/>
            </a:ln>
          </c:spPr>
        </c:majorGridlines>
        <c:title>
          <c:tx>
            <c:rich>
              <a:bodyPr rot="-5400000" vert="horz"/>
              <a:lstStyle/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l-PL" sz="1000" b="0" i="0" baseline="0">
                    <a:effectLst/>
                  </a:rPr>
                  <a:t>Głębokość [m p.p.t.]</a:t>
                </a:r>
                <a:endParaRPr lang="pl-PL" sz="1000">
                  <a:effectLst/>
                </a:endParaRPr>
              </a:p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pl-PL" sz="1000"/>
              </a:p>
            </c:rich>
          </c:tx>
          <c:overlay val="0"/>
        </c:title>
        <c:numFmt formatCode="0" sourceLinked="0"/>
        <c:majorTickMark val="out"/>
        <c:minorTickMark val="none"/>
        <c:tickLblPos val="nextTo"/>
        <c:crossAx val="202283776"/>
        <c:crosses val="autoZero"/>
        <c:crossBetween val="midCat"/>
        <c:majorUnit val="20"/>
      </c:valAx>
      <c:spPr>
        <a:ln w="6350">
          <a:solidFill>
            <a:schemeClr val="tx1">
              <a:tint val="75000"/>
              <a:shade val="95000"/>
              <a:satMod val="105000"/>
            </a:schemeClr>
          </a:solidFill>
        </a:ln>
      </c:spPr>
    </c:plotArea>
    <c:legend>
      <c:legendPos val="t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pl-PL" sz="1200"/>
              <a:t>Długopole</a:t>
            </a:r>
            <a:r>
              <a:rPr lang="pl-PL" sz="1200" baseline="0"/>
              <a:t> Dolne 6R</a:t>
            </a:r>
          </a:p>
          <a:p>
            <a:pPr>
              <a:defRPr sz="1200"/>
            </a:pPr>
            <a:r>
              <a:rPr lang="pl-PL" sz="1200" b="0" i="0" u="none" strike="noStrike" baseline="0">
                <a:effectLst/>
              </a:rPr>
              <a:t>termogram dla </a:t>
            </a:r>
            <a:r>
              <a:rPr lang="pl-PL" sz="1200" b="0" baseline="0"/>
              <a:t>interwału obliczeniowego</a:t>
            </a:r>
            <a:endParaRPr lang="pl-PL" sz="1200" b="0"/>
          </a:p>
        </c:rich>
      </c:tx>
      <c:layout>
        <c:manualLayout>
          <c:xMode val="edge"/>
          <c:yMode val="edge"/>
          <c:x val="0.17207041194628309"/>
          <c:y val="5.3956834532374104E-3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8629048792723626"/>
          <c:y val="0.13748059819860647"/>
          <c:w val="0.76919427661570006"/>
          <c:h val="0.83891732283464571"/>
        </c:manualLayout>
      </c:layout>
      <c:scatterChart>
        <c:scatterStyle val="lineMarker"/>
        <c:varyColors val="0"/>
        <c:ser>
          <c:idx val="0"/>
          <c:order val="0"/>
          <c:tx>
            <c:strRef>
              <c:f>'Zał. 7.10 Długopole Dolne 6R'!$C$7</c:f>
              <c:strCache>
                <c:ptCount val="1"/>
                <c:pt idx="0">
                  <c:v>T ᴼC</c:v>
                </c:pt>
              </c:strCache>
            </c:strRef>
          </c:tx>
          <c:spPr>
            <a:ln w="25400">
              <a:solidFill>
                <a:srgbClr val="FF0000"/>
              </a:solidFill>
            </a:ln>
          </c:spPr>
          <c:marker>
            <c:symbol val="square"/>
            <c:size val="6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trendline>
            <c:spPr>
              <a:ln w="25400">
                <a:solidFill>
                  <a:schemeClr val="tx1"/>
                </a:solidFill>
              </a:ln>
            </c:spPr>
            <c:trendlineType val="linear"/>
            <c:dispRSqr val="0"/>
            <c:dispEq val="0"/>
          </c:trendline>
          <c:xVal>
            <c:numRef>
              <c:f>'Zał. 7.10 Długopole Dolne 6R'!$C$22:$C$53</c:f>
              <c:numCache>
                <c:formatCode>0.00</c:formatCode>
                <c:ptCount val="32"/>
                <c:pt idx="0">
                  <c:v>9.8772706985473633</c:v>
                </c:pt>
                <c:pt idx="1">
                  <c:v>10.024063110351562</c:v>
                </c:pt>
                <c:pt idx="2">
                  <c:v>10.190657615661621</c:v>
                </c:pt>
                <c:pt idx="3">
                  <c:v>10.332376480102539</c:v>
                </c:pt>
                <c:pt idx="4">
                  <c:v>10.461552619934082</c:v>
                </c:pt>
                <c:pt idx="5">
                  <c:v>10.614459037780762</c:v>
                </c:pt>
                <c:pt idx="6">
                  <c:v>10.766854286193848</c:v>
                </c:pt>
                <c:pt idx="7">
                  <c:v>10.938676834106445</c:v>
                </c:pt>
                <c:pt idx="8">
                  <c:v>11.121779441833496</c:v>
                </c:pt>
                <c:pt idx="9">
                  <c:v>11.319971084594727</c:v>
                </c:pt>
                <c:pt idx="10">
                  <c:v>11.525192260742188</c:v>
                </c:pt>
                <c:pt idx="11">
                  <c:v>11.73735523223877</c:v>
                </c:pt>
                <c:pt idx="12">
                  <c:v>11.971975326538086</c:v>
                </c:pt>
                <c:pt idx="13">
                  <c:v>12.224841117858887</c:v>
                </c:pt>
                <c:pt idx="14">
                  <c:v>12.468669891357422</c:v>
                </c:pt>
                <c:pt idx="15">
                  <c:v>12.745837211608887</c:v>
                </c:pt>
                <c:pt idx="16">
                  <c:v>12.979448318481445</c:v>
                </c:pt>
                <c:pt idx="17">
                  <c:v>13.170117378234863</c:v>
                </c:pt>
                <c:pt idx="18">
                  <c:v>13.314547538757324</c:v>
                </c:pt>
                <c:pt idx="19">
                  <c:v>13.473697662353516</c:v>
                </c:pt>
                <c:pt idx="20">
                  <c:v>13.63236141204834</c:v>
                </c:pt>
                <c:pt idx="21">
                  <c:v>13.775493621826172</c:v>
                </c:pt>
                <c:pt idx="22">
                  <c:v>13.921977043151855</c:v>
                </c:pt>
                <c:pt idx="23">
                  <c:v>14.05683708190918</c:v>
                </c:pt>
                <c:pt idx="24">
                  <c:v>14.157753944396973</c:v>
                </c:pt>
                <c:pt idx="25">
                  <c:v>14.247296333312988</c:v>
                </c:pt>
                <c:pt idx="26">
                  <c:v>14.325522422790527</c:v>
                </c:pt>
                <c:pt idx="27">
                  <c:v>14.399916648864746</c:v>
                </c:pt>
                <c:pt idx="28">
                  <c:v>14.49277400970459</c:v>
                </c:pt>
                <c:pt idx="29">
                  <c:v>14.566938400268555</c:v>
                </c:pt>
                <c:pt idx="30">
                  <c:v>14.663204193115234</c:v>
                </c:pt>
                <c:pt idx="31">
                  <c:v>14.711269378662109</c:v>
                </c:pt>
              </c:numCache>
            </c:numRef>
          </c:xVal>
          <c:yVal>
            <c:numRef>
              <c:f>'Zał. 7.10 Długopole Dolne 6R'!$B$22:$B$53</c:f>
              <c:numCache>
                <c:formatCode>0.00</c:formatCode>
                <c:ptCount val="32"/>
                <c:pt idx="0">
                  <c:v>50.626623229980467</c:v>
                </c:pt>
                <c:pt idx="1">
                  <c:v>55.65807159423828</c:v>
                </c:pt>
                <c:pt idx="2">
                  <c:v>60.625730590820311</c:v>
                </c:pt>
                <c:pt idx="3">
                  <c:v>65.673124389648436</c:v>
                </c:pt>
                <c:pt idx="4">
                  <c:v>70.784315185546873</c:v>
                </c:pt>
                <c:pt idx="5">
                  <c:v>75.728048400878905</c:v>
                </c:pt>
                <c:pt idx="6">
                  <c:v>80.727605895996092</c:v>
                </c:pt>
                <c:pt idx="7">
                  <c:v>85.782980041503905</c:v>
                </c:pt>
                <c:pt idx="8">
                  <c:v>90.846319274902342</c:v>
                </c:pt>
                <c:pt idx="9">
                  <c:v>95.84587677001953</c:v>
                </c:pt>
                <c:pt idx="10">
                  <c:v>100.91719635009765</c:v>
                </c:pt>
                <c:pt idx="11">
                  <c:v>105.87688262939453</c:v>
                </c:pt>
                <c:pt idx="12">
                  <c:v>110.92427642822265</c:v>
                </c:pt>
                <c:pt idx="13">
                  <c:v>115.98761566162109</c:v>
                </c:pt>
                <c:pt idx="14">
                  <c:v>120.97919281005859</c:v>
                </c:pt>
                <c:pt idx="15">
                  <c:v>126.0584927368164</c:v>
                </c:pt>
                <c:pt idx="16">
                  <c:v>131.08196075439454</c:v>
                </c:pt>
                <c:pt idx="17">
                  <c:v>136.09746368408204</c:v>
                </c:pt>
                <c:pt idx="18">
                  <c:v>141.12095458984376</c:v>
                </c:pt>
                <c:pt idx="19">
                  <c:v>146.12846191406251</c:v>
                </c:pt>
                <c:pt idx="20">
                  <c:v>151.16789062500001</c:v>
                </c:pt>
                <c:pt idx="21">
                  <c:v>156.24717529296876</c:v>
                </c:pt>
                <c:pt idx="22">
                  <c:v>161.23078735351564</c:v>
                </c:pt>
                <c:pt idx="23">
                  <c:v>166.29414184570314</c:v>
                </c:pt>
                <c:pt idx="24">
                  <c:v>171.31760986328126</c:v>
                </c:pt>
                <c:pt idx="25">
                  <c:v>176.35703857421876</c:v>
                </c:pt>
                <c:pt idx="26">
                  <c:v>181.36457641601564</c:v>
                </c:pt>
                <c:pt idx="27">
                  <c:v>186.34019287109376</c:v>
                </c:pt>
                <c:pt idx="28">
                  <c:v>191.33177001953126</c:v>
                </c:pt>
                <c:pt idx="29">
                  <c:v>196.37916381835939</c:v>
                </c:pt>
                <c:pt idx="30">
                  <c:v>201.41859252929689</c:v>
                </c:pt>
                <c:pt idx="31">
                  <c:v>203.88249023437501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7070336"/>
        <c:axId val="207070912"/>
      </c:scatterChart>
      <c:valAx>
        <c:axId val="207070336"/>
        <c:scaling>
          <c:orientation val="minMax"/>
          <c:max val="15"/>
          <c:min val="9"/>
        </c:scaling>
        <c:delete val="0"/>
        <c:axPos val="t"/>
        <c:majorGridlines>
          <c:spPr>
            <a:ln w="6350">
              <a:solidFill>
                <a:schemeClr val="tx1"/>
              </a:solidFill>
              <a:prstDash val="dash"/>
            </a:ln>
          </c:spPr>
        </c:majorGridlines>
        <c:numFmt formatCode="0" sourceLinked="0"/>
        <c:majorTickMark val="in"/>
        <c:minorTickMark val="none"/>
        <c:tickLblPos val="low"/>
        <c:crossAx val="207070912"/>
        <c:crosses val="autoZero"/>
        <c:crossBetween val="midCat"/>
      </c:valAx>
      <c:valAx>
        <c:axId val="207070912"/>
        <c:scaling>
          <c:orientation val="maxMin"/>
        </c:scaling>
        <c:delete val="0"/>
        <c:axPos val="l"/>
        <c:majorGridlines>
          <c:spPr>
            <a:ln>
              <a:solidFill>
                <a:schemeClr val="tx1"/>
              </a:solidFill>
              <a:prstDash val="dash"/>
            </a:ln>
          </c:spPr>
        </c:majorGridlines>
        <c:title>
          <c:tx>
            <c:rich>
              <a:bodyPr rot="-5400000" vert="horz"/>
              <a:lstStyle/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l-PL" sz="1000" b="0" i="0" baseline="0">
                    <a:effectLst/>
                  </a:rPr>
                  <a:t>Głębokość [m p.p.t.]</a:t>
                </a:r>
                <a:endParaRPr lang="pl-PL" sz="1000">
                  <a:effectLst/>
                </a:endParaRPr>
              </a:p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pl-PL" sz="1000" b="0"/>
              </a:p>
            </c:rich>
          </c:tx>
          <c:layout>
            <c:manualLayout>
              <c:xMode val="edge"/>
              <c:yMode val="edge"/>
              <c:x val="3.6011080332409975E-2"/>
              <c:y val="0.5014275248694563"/>
            </c:manualLayout>
          </c:layout>
          <c:overlay val="0"/>
        </c:title>
        <c:numFmt formatCode="0" sourceLinked="0"/>
        <c:majorTickMark val="out"/>
        <c:minorTickMark val="none"/>
        <c:tickLblPos val="nextTo"/>
        <c:crossAx val="207070336"/>
        <c:crosses val="autoZero"/>
        <c:crossBetween val="midCat"/>
        <c:majorUnit val="20"/>
      </c:valAx>
      <c:spPr>
        <a:ln w="6350">
          <a:solidFill>
            <a:schemeClr val="tx1"/>
          </a:solidFill>
        </a:ln>
      </c:spPr>
    </c:plotArea>
    <c:legend>
      <c:legendPos val="t"/>
      <c:layout>
        <c:manualLayout>
          <c:xMode val="edge"/>
          <c:yMode val="edge"/>
          <c:x val="3.0586516020677471E-2"/>
          <c:y val="5.7804934956806893E-2"/>
          <c:w val="0.93051650053438606"/>
          <c:h val="5.4338848689739393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pl-PL" sz="1200"/>
              <a:t>Gierczyn G18/3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'Zał. 7.11 Gierczyn G18_3'!$C$7</c:f>
              <c:strCache>
                <c:ptCount val="1"/>
                <c:pt idx="0">
                  <c:v>T ᴼC</c:v>
                </c:pt>
              </c:strCache>
            </c:strRef>
          </c:tx>
          <c:spPr>
            <a:ln w="25400">
              <a:solidFill>
                <a:srgbClr val="FF0000"/>
              </a:solidFill>
            </a:ln>
          </c:spPr>
          <c:marker>
            <c:symbol val="square"/>
            <c:size val="6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xVal>
            <c:numRef>
              <c:f>'Zał. 7.11 Gierczyn G18_3'!$C$8:$C$25</c:f>
              <c:numCache>
                <c:formatCode>0.00</c:formatCode>
                <c:ptCount val="18"/>
                <c:pt idx="0">
                  <c:v>8.7559137344360352</c:v>
                </c:pt>
                <c:pt idx="1">
                  <c:v>8.490936279296875</c:v>
                </c:pt>
                <c:pt idx="2">
                  <c:v>8.3853216171264648</c:v>
                </c:pt>
                <c:pt idx="3">
                  <c:v>8.3810911178588867</c:v>
                </c:pt>
                <c:pt idx="4">
                  <c:v>8.4022397994995117</c:v>
                </c:pt>
                <c:pt idx="5">
                  <c:v>8.4191503524780273</c:v>
                </c:pt>
                <c:pt idx="6">
                  <c:v>8.4402704238891602</c:v>
                </c:pt>
                <c:pt idx="7">
                  <c:v>8.4529428482055664</c:v>
                </c:pt>
                <c:pt idx="8">
                  <c:v>8.4489999999999998</c:v>
                </c:pt>
                <c:pt idx="9">
                  <c:v>8.4487190246582031</c:v>
                </c:pt>
                <c:pt idx="10">
                  <c:v>8.4402704238891602</c:v>
                </c:pt>
                <c:pt idx="11">
                  <c:v>8.4233770370483398</c:v>
                </c:pt>
                <c:pt idx="12">
                  <c:v>8.4191503524780273</c:v>
                </c:pt>
                <c:pt idx="13">
                  <c:v>8.4233770370483398</c:v>
                </c:pt>
                <c:pt idx="14">
                  <c:v>8.4487190246582031</c:v>
                </c:pt>
                <c:pt idx="15">
                  <c:v>8.4867162704467773</c:v>
                </c:pt>
                <c:pt idx="16">
                  <c:v>8.5415401458740234</c:v>
                </c:pt>
                <c:pt idx="17">
                  <c:v>8.5499601364135742</c:v>
                </c:pt>
              </c:numCache>
            </c:numRef>
          </c:xVal>
          <c:yVal>
            <c:numRef>
              <c:f>'Zał. 7.11 Gierczyn G18_3'!$B$8:$B$25</c:f>
              <c:numCache>
                <c:formatCode>0.00</c:formatCode>
                <c:ptCount val="18"/>
                <c:pt idx="0">
                  <c:v>8.316006622314454</c:v>
                </c:pt>
                <c:pt idx="1">
                  <c:v>10.309449157714845</c:v>
                </c:pt>
                <c:pt idx="2">
                  <c:v>12.302891693115235</c:v>
                </c:pt>
                <c:pt idx="3">
                  <c:v>14.272412261962891</c:v>
                </c:pt>
                <c:pt idx="4">
                  <c:v>16.28180404663086</c:v>
                </c:pt>
                <c:pt idx="5">
                  <c:v>18.307141265869141</c:v>
                </c:pt>
                <c:pt idx="6">
                  <c:v>20.316529235839845</c:v>
                </c:pt>
                <c:pt idx="7">
                  <c:v>22.325921020507813</c:v>
                </c:pt>
                <c:pt idx="8">
                  <c:v>24.3</c:v>
                </c:pt>
                <c:pt idx="9">
                  <c:v>26.336728057861329</c:v>
                </c:pt>
                <c:pt idx="10">
                  <c:v>28.322197875976563</c:v>
                </c:pt>
                <c:pt idx="11">
                  <c:v>33.305802307128907</c:v>
                </c:pt>
                <c:pt idx="12">
                  <c:v>38.321301422119141</c:v>
                </c:pt>
                <c:pt idx="13">
                  <c:v>43.304913482666016</c:v>
                </c:pt>
                <c:pt idx="14">
                  <c:v>48.28851791381836</c:v>
                </c:pt>
                <c:pt idx="15">
                  <c:v>53.288075408935548</c:v>
                </c:pt>
                <c:pt idx="16">
                  <c:v>58.343441925048829</c:v>
                </c:pt>
                <c:pt idx="17">
                  <c:v>58.869709930419923</c:v>
                </c:pt>
              </c:numCache>
            </c:numRef>
          </c:yVal>
          <c:smooth val="0"/>
        </c:ser>
        <c:ser>
          <c:idx val="2"/>
          <c:order val="1"/>
          <c:tx>
            <c:strRef>
              <c:f>'Zał. 7.11 Gierczyn G18_3'!$D$7</c:f>
              <c:strCache>
                <c:ptCount val="1"/>
                <c:pt idx="0">
                  <c:v>EC [mS/cm]</c:v>
                </c:pt>
              </c:strCache>
            </c:strRef>
          </c:tx>
          <c:spPr>
            <a:ln w="25400">
              <a:solidFill>
                <a:srgbClr val="00B050"/>
              </a:solidFill>
            </a:ln>
          </c:spPr>
          <c:marker>
            <c:symbol val="triangle"/>
            <c:size val="6"/>
            <c:spPr>
              <a:solidFill>
                <a:srgbClr val="00B050"/>
              </a:solidFill>
              <a:ln>
                <a:solidFill>
                  <a:srgbClr val="00B050"/>
                </a:solidFill>
              </a:ln>
            </c:spPr>
          </c:marker>
          <c:xVal>
            <c:numRef>
              <c:f>'Zał. 7.11 Gierczyn G18_3'!$D$8:$D$25</c:f>
              <c:numCache>
                <c:formatCode>0.00</c:formatCode>
                <c:ptCount val="18"/>
                <c:pt idx="0">
                  <c:v>0.14479488134384155</c:v>
                </c:pt>
                <c:pt idx="1">
                  <c:v>0.14467617869377136</c:v>
                </c:pt>
                <c:pt idx="2">
                  <c:v>0.14478237926959991</c:v>
                </c:pt>
                <c:pt idx="3">
                  <c:v>0.14474615454673767</c:v>
                </c:pt>
                <c:pt idx="4">
                  <c:v>0.14474965631961823</c:v>
                </c:pt>
                <c:pt idx="5">
                  <c:v>0.14477024972438812</c:v>
                </c:pt>
                <c:pt idx="6">
                  <c:v>0.16029362380504608</c:v>
                </c:pt>
                <c:pt idx="7">
                  <c:v>0.16305637359619141</c:v>
                </c:pt>
                <c:pt idx="8">
                  <c:v>0.154</c:v>
                </c:pt>
                <c:pt idx="9">
                  <c:v>0.15394298732280731</c:v>
                </c:pt>
                <c:pt idx="10">
                  <c:v>0.15415656566619873</c:v>
                </c:pt>
                <c:pt idx="11">
                  <c:v>0.13069967925548553</c:v>
                </c:pt>
                <c:pt idx="12">
                  <c:v>0.13071505725383759</c:v>
                </c:pt>
                <c:pt idx="13">
                  <c:v>0.13052225112915039</c:v>
                </c:pt>
                <c:pt idx="14">
                  <c:v>0.125057652592659</c:v>
                </c:pt>
                <c:pt idx="15">
                  <c:v>0.11860233545303345</c:v>
                </c:pt>
                <c:pt idx="16">
                  <c:v>0.11833332479000092</c:v>
                </c:pt>
                <c:pt idx="17">
                  <c:v>0.11835870146751404</c:v>
                </c:pt>
              </c:numCache>
            </c:numRef>
          </c:xVal>
          <c:yVal>
            <c:numRef>
              <c:f>'Zał. 7.11 Gierczyn G18_3'!$B$8:$B$25</c:f>
              <c:numCache>
                <c:formatCode>0.00</c:formatCode>
                <c:ptCount val="18"/>
                <c:pt idx="0">
                  <c:v>8.316006622314454</c:v>
                </c:pt>
                <c:pt idx="1">
                  <c:v>10.309449157714845</c:v>
                </c:pt>
                <c:pt idx="2">
                  <c:v>12.302891693115235</c:v>
                </c:pt>
                <c:pt idx="3">
                  <c:v>14.272412261962891</c:v>
                </c:pt>
                <c:pt idx="4">
                  <c:v>16.28180404663086</c:v>
                </c:pt>
                <c:pt idx="5">
                  <c:v>18.307141265869141</c:v>
                </c:pt>
                <c:pt idx="6">
                  <c:v>20.316529235839845</c:v>
                </c:pt>
                <c:pt idx="7">
                  <c:v>22.325921020507813</c:v>
                </c:pt>
                <c:pt idx="8">
                  <c:v>24.3</c:v>
                </c:pt>
                <c:pt idx="9">
                  <c:v>26.336728057861329</c:v>
                </c:pt>
                <c:pt idx="10">
                  <c:v>28.322197875976563</c:v>
                </c:pt>
                <c:pt idx="11">
                  <c:v>33.305802307128907</c:v>
                </c:pt>
                <c:pt idx="12">
                  <c:v>38.321301422119141</c:v>
                </c:pt>
                <c:pt idx="13">
                  <c:v>43.304913482666016</c:v>
                </c:pt>
                <c:pt idx="14">
                  <c:v>48.28851791381836</c:v>
                </c:pt>
                <c:pt idx="15">
                  <c:v>53.288075408935548</c:v>
                </c:pt>
                <c:pt idx="16">
                  <c:v>58.343441925048829</c:v>
                </c:pt>
                <c:pt idx="17">
                  <c:v>58.869709930419923</c:v>
                </c:pt>
              </c:numCache>
            </c:numRef>
          </c:yVal>
          <c:smooth val="0"/>
        </c:ser>
        <c:ser>
          <c:idx val="3"/>
          <c:order val="2"/>
          <c:tx>
            <c:strRef>
              <c:f>'Zał. 7.11 Gierczyn G18_3'!$E$7</c:f>
              <c:strCache>
                <c:ptCount val="1"/>
                <c:pt idx="0">
                  <c:v>pH</c:v>
                </c:pt>
              </c:strCache>
            </c:strRef>
          </c:tx>
          <c:spPr>
            <a:ln w="25400">
              <a:solidFill>
                <a:srgbClr val="7030A0"/>
              </a:solidFill>
            </a:ln>
          </c:spPr>
          <c:marker>
            <c:symbol val="x"/>
            <c:size val="6"/>
            <c:spPr>
              <a:ln w="19050">
                <a:solidFill>
                  <a:srgbClr val="7030A0"/>
                </a:solidFill>
              </a:ln>
            </c:spPr>
          </c:marker>
          <c:xVal>
            <c:numRef>
              <c:f>'Zał. 7.11 Gierczyn G18_3'!$E$8:$E$25</c:f>
              <c:numCache>
                <c:formatCode>0.00</c:formatCode>
                <c:ptCount val="18"/>
                <c:pt idx="0">
                  <c:v>8.0907268524169922</c:v>
                </c:pt>
                <c:pt idx="1">
                  <c:v>8.2587528228759766</c:v>
                </c:pt>
                <c:pt idx="2">
                  <c:v>8.2844600677490234</c:v>
                </c:pt>
                <c:pt idx="3">
                  <c:v>8.2217493057250977</c:v>
                </c:pt>
                <c:pt idx="4">
                  <c:v>8.2414283752441406</c:v>
                </c:pt>
                <c:pt idx="5">
                  <c:v>8.296574592590332</c:v>
                </c:pt>
                <c:pt idx="6">
                  <c:v>8.1199169158935547</c:v>
                </c:pt>
                <c:pt idx="7">
                  <c:v>8.1478137969970703</c:v>
                </c:pt>
                <c:pt idx="8">
                  <c:v>8.1690000000000005</c:v>
                </c:pt>
                <c:pt idx="9">
                  <c:v>8.1635093688964844</c:v>
                </c:pt>
                <c:pt idx="10">
                  <c:v>8.1717252731323242</c:v>
                </c:pt>
                <c:pt idx="11">
                  <c:v>8.2045202255249023</c:v>
                </c:pt>
                <c:pt idx="12">
                  <c:v>8.1704511642456055</c:v>
                </c:pt>
                <c:pt idx="13">
                  <c:v>8.2495145797729492</c:v>
                </c:pt>
                <c:pt idx="14">
                  <c:v>7.9181065559387207</c:v>
                </c:pt>
                <c:pt idx="15">
                  <c:v>7.5519709587097168</c:v>
                </c:pt>
                <c:pt idx="16">
                  <c:v>7.3842258453369141</c:v>
                </c:pt>
                <c:pt idx="17">
                  <c:v>7.3951168060302734</c:v>
                </c:pt>
              </c:numCache>
            </c:numRef>
          </c:xVal>
          <c:yVal>
            <c:numRef>
              <c:f>'Zał. 7.11 Gierczyn G18_3'!$B$8:$B$25</c:f>
              <c:numCache>
                <c:formatCode>0.00</c:formatCode>
                <c:ptCount val="18"/>
                <c:pt idx="0">
                  <c:v>8.316006622314454</c:v>
                </c:pt>
                <c:pt idx="1">
                  <c:v>10.309449157714845</c:v>
                </c:pt>
                <c:pt idx="2">
                  <c:v>12.302891693115235</c:v>
                </c:pt>
                <c:pt idx="3">
                  <c:v>14.272412261962891</c:v>
                </c:pt>
                <c:pt idx="4">
                  <c:v>16.28180404663086</c:v>
                </c:pt>
                <c:pt idx="5">
                  <c:v>18.307141265869141</c:v>
                </c:pt>
                <c:pt idx="6">
                  <c:v>20.316529235839845</c:v>
                </c:pt>
                <c:pt idx="7">
                  <c:v>22.325921020507813</c:v>
                </c:pt>
                <c:pt idx="8">
                  <c:v>24.3</c:v>
                </c:pt>
                <c:pt idx="9">
                  <c:v>26.336728057861329</c:v>
                </c:pt>
                <c:pt idx="10">
                  <c:v>28.322197875976563</c:v>
                </c:pt>
                <c:pt idx="11">
                  <c:v>33.305802307128907</c:v>
                </c:pt>
                <c:pt idx="12">
                  <c:v>38.321301422119141</c:v>
                </c:pt>
                <c:pt idx="13">
                  <c:v>43.304913482666016</c:v>
                </c:pt>
                <c:pt idx="14">
                  <c:v>48.28851791381836</c:v>
                </c:pt>
                <c:pt idx="15">
                  <c:v>53.288075408935548</c:v>
                </c:pt>
                <c:pt idx="16">
                  <c:v>58.343441925048829</c:v>
                </c:pt>
                <c:pt idx="17">
                  <c:v>58.869709930419923</c:v>
                </c:pt>
              </c:numCache>
            </c:numRef>
          </c:yVal>
          <c:smooth val="0"/>
        </c:ser>
        <c:ser>
          <c:idx val="4"/>
          <c:order val="3"/>
          <c:tx>
            <c:strRef>
              <c:f>'Zał. 7.11 Gierczyn G18_3'!$F$7</c:f>
              <c:strCache>
                <c:ptCount val="1"/>
                <c:pt idx="0">
                  <c:v>O2 [mg/l]</c:v>
                </c:pt>
              </c:strCache>
            </c:strRef>
          </c:tx>
          <c:spPr>
            <a:ln w="25400">
              <a:solidFill>
                <a:srgbClr val="00B0F0"/>
              </a:solidFill>
            </a:ln>
          </c:spPr>
          <c:marker>
            <c:symbol val="circle"/>
            <c:size val="6"/>
            <c:spPr>
              <a:solidFill>
                <a:srgbClr val="00B0F0"/>
              </a:solidFill>
              <a:ln>
                <a:solidFill>
                  <a:srgbClr val="00B0F0"/>
                </a:solidFill>
              </a:ln>
            </c:spPr>
          </c:marker>
          <c:xVal>
            <c:numRef>
              <c:f>'Zał. 7.11 Gierczyn G18_3'!$F$8:$F$25</c:f>
              <c:numCache>
                <c:formatCode>0.00</c:formatCode>
                <c:ptCount val="18"/>
                <c:pt idx="0">
                  <c:v>15.876165390014648</c:v>
                </c:pt>
                <c:pt idx="1">
                  <c:v>16.046768188476562</c:v>
                </c:pt>
                <c:pt idx="2">
                  <c:v>16.122123718261719</c:v>
                </c:pt>
                <c:pt idx="3">
                  <c:v>16.123191833496094</c:v>
                </c:pt>
                <c:pt idx="4">
                  <c:v>16.101858139038086</c:v>
                </c:pt>
                <c:pt idx="5">
                  <c:v>16.085498809814453</c:v>
                </c:pt>
                <c:pt idx="6">
                  <c:v>16.065418243408203</c:v>
                </c:pt>
                <c:pt idx="7">
                  <c:v>16.052932739257813</c:v>
                </c:pt>
                <c:pt idx="8">
                  <c:v>16.05</c:v>
                </c:pt>
                <c:pt idx="9">
                  <c:v>16.057334899902344</c:v>
                </c:pt>
                <c:pt idx="10">
                  <c:v>16.065237045288086</c:v>
                </c:pt>
                <c:pt idx="11">
                  <c:v>16.08222770690918</c:v>
                </c:pt>
                <c:pt idx="12">
                  <c:v>16.086191177368164</c:v>
                </c:pt>
                <c:pt idx="13">
                  <c:v>16.081750869750977</c:v>
                </c:pt>
                <c:pt idx="14">
                  <c:v>16.057304382324219</c:v>
                </c:pt>
                <c:pt idx="15">
                  <c:v>16.022089004516602</c:v>
                </c:pt>
                <c:pt idx="16">
                  <c:v>15.970998764038086</c:v>
                </c:pt>
                <c:pt idx="17">
                  <c:v>15.963645935058594</c:v>
                </c:pt>
              </c:numCache>
            </c:numRef>
          </c:xVal>
          <c:yVal>
            <c:numRef>
              <c:f>'Zał. 7.11 Gierczyn G18_3'!$B$8:$B$25</c:f>
              <c:numCache>
                <c:formatCode>0.00</c:formatCode>
                <c:ptCount val="18"/>
                <c:pt idx="0">
                  <c:v>8.316006622314454</c:v>
                </c:pt>
                <c:pt idx="1">
                  <c:v>10.309449157714845</c:v>
                </c:pt>
                <c:pt idx="2">
                  <c:v>12.302891693115235</c:v>
                </c:pt>
                <c:pt idx="3">
                  <c:v>14.272412261962891</c:v>
                </c:pt>
                <c:pt idx="4">
                  <c:v>16.28180404663086</c:v>
                </c:pt>
                <c:pt idx="5">
                  <c:v>18.307141265869141</c:v>
                </c:pt>
                <c:pt idx="6">
                  <c:v>20.316529235839845</c:v>
                </c:pt>
                <c:pt idx="7">
                  <c:v>22.325921020507813</c:v>
                </c:pt>
                <c:pt idx="8">
                  <c:v>24.3</c:v>
                </c:pt>
                <c:pt idx="9">
                  <c:v>26.336728057861329</c:v>
                </c:pt>
                <c:pt idx="10">
                  <c:v>28.322197875976563</c:v>
                </c:pt>
                <c:pt idx="11">
                  <c:v>33.305802307128907</c:v>
                </c:pt>
                <c:pt idx="12">
                  <c:v>38.321301422119141</c:v>
                </c:pt>
                <c:pt idx="13">
                  <c:v>43.304913482666016</c:v>
                </c:pt>
                <c:pt idx="14">
                  <c:v>48.28851791381836</c:v>
                </c:pt>
                <c:pt idx="15">
                  <c:v>53.288075408935548</c:v>
                </c:pt>
                <c:pt idx="16">
                  <c:v>58.343441925048829</c:v>
                </c:pt>
                <c:pt idx="17">
                  <c:v>58.869709930419923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7071488"/>
        <c:axId val="207072064"/>
      </c:scatterChart>
      <c:valAx>
        <c:axId val="207071488"/>
        <c:scaling>
          <c:orientation val="minMax"/>
        </c:scaling>
        <c:delete val="0"/>
        <c:axPos val="t"/>
        <c:majorGridlines>
          <c:spPr>
            <a:ln w="6350">
              <a:solidFill>
                <a:schemeClr val="tx1"/>
              </a:solidFill>
              <a:prstDash val="dash"/>
            </a:ln>
          </c:spPr>
        </c:majorGridlines>
        <c:numFmt formatCode="0" sourceLinked="0"/>
        <c:majorTickMark val="in"/>
        <c:minorTickMark val="none"/>
        <c:tickLblPos val="low"/>
        <c:crossAx val="207072064"/>
        <c:crosses val="autoZero"/>
        <c:crossBetween val="midCat"/>
      </c:valAx>
      <c:valAx>
        <c:axId val="207072064"/>
        <c:scaling>
          <c:orientation val="maxMin"/>
          <c:max val="60"/>
        </c:scaling>
        <c:delete val="0"/>
        <c:axPos val="l"/>
        <c:majorGridlines>
          <c:spPr>
            <a:ln>
              <a:solidFill>
                <a:schemeClr val="tx1"/>
              </a:solidFill>
              <a:prstDash val="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b="0"/>
                </a:pPr>
                <a:r>
                  <a:rPr lang="pl-PL" b="0"/>
                  <a:t>Głębokość</a:t>
                </a:r>
                <a:r>
                  <a:rPr lang="pl-PL" b="0" baseline="0"/>
                  <a:t> [m p.p.t.]</a:t>
                </a:r>
                <a:endParaRPr lang="pl-PL" b="0"/>
              </a:p>
            </c:rich>
          </c:tx>
          <c:overlay val="0"/>
        </c:title>
        <c:numFmt formatCode="0" sourceLinked="0"/>
        <c:majorTickMark val="out"/>
        <c:minorTickMark val="none"/>
        <c:tickLblPos val="nextTo"/>
        <c:crossAx val="207071488"/>
        <c:crosses val="autoZero"/>
        <c:crossBetween val="midCat"/>
        <c:majorUnit val="20"/>
      </c:valAx>
      <c:spPr>
        <a:ln>
          <a:solidFill>
            <a:schemeClr val="tx1"/>
          </a:solidFill>
        </a:ln>
      </c:spPr>
    </c:plotArea>
    <c:legend>
      <c:legendPos val="t"/>
      <c:layout>
        <c:manualLayout>
          <c:xMode val="edge"/>
          <c:yMode val="edge"/>
          <c:x val="0.13071433245359562"/>
          <c:y val="4.4929713277211313E-2"/>
          <c:w val="0.81613366196261483"/>
          <c:h val="5.4338848689739393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pl-PL" sz="1200"/>
              <a:t>Gierczyn G18/3</a:t>
            </a:r>
          </a:p>
          <a:p>
            <a:pPr>
              <a:defRPr sz="1200"/>
            </a:pPr>
            <a:r>
              <a:rPr lang="pl-PL" sz="1200" b="0" i="0" u="none" strike="noStrike" baseline="0">
                <a:effectLst/>
              </a:rPr>
              <a:t>termogram</a:t>
            </a:r>
            <a:endParaRPr lang="pl-PL" sz="1200"/>
          </a:p>
        </c:rich>
      </c:tx>
      <c:layout>
        <c:manualLayout>
          <c:xMode val="edge"/>
          <c:yMode val="edge"/>
          <c:x val="0.35220974670126742"/>
          <c:y val="3.7025769498258551E-3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4769116483852776"/>
          <c:y val="0.13292203995122773"/>
          <c:w val="0.79803057057924176"/>
          <c:h val="0.84849952974838838"/>
        </c:manualLayout>
      </c:layout>
      <c:scatterChart>
        <c:scatterStyle val="lineMarker"/>
        <c:varyColors val="0"/>
        <c:ser>
          <c:idx val="0"/>
          <c:order val="0"/>
          <c:tx>
            <c:strRef>
              <c:f>'Zał. 7.11 Gierczyn G18_3'!$C$7</c:f>
              <c:strCache>
                <c:ptCount val="1"/>
                <c:pt idx="0">
                  <c:v>T ᴼC</c:v>
                </c:pt>
              </c:strCache>
            </c:strRef>
          </c:tx>
          <c:spPr>
            <a:ln w="25400">
              <a:solidFill>
                <a:srgbClr val="FF0000"/>
              </a:solidFill>
            </a:ln>
          </c:spPr>
          <c:marker>
            <c:symbol val="square"/>
            <c:size val="6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xVal>
            <c:numRef>
              <c:f>'Zał. 7.11 Gierczyn G18_3'!$C$8:$C$25</c:f>
              <c:numCache>
                <c:formatCode>0.00</c:formatCode>
                <c:ptCount val="18"/>
                <c:pt idx="0">
                  <c:v>8.7559137344360352</c:v>
                </c:pt>
                <c:pt idx="1">
                  <c:v>8.490936279296875</c:v>
                </c:pt>
                <c:pt idx="2">
                  <c:v>8.3853216171264648</c:v>
                </c:pt>
                <c:pt idx="3">
                  <c:v>8.3810911178588867</c:v>
                </c:pt>
                <c:pt idx="4">
                  <c:v>8.4022397994995117</c:v>
                </c:pt>
                <c:pt idx="5">
                  <c:v>8.4191503524780273</c:v>
                </c:pt>
                <c:pt idx="6">
                  <c:v>8.4402704238891602</c:v>
                </c:pt>
                <c:pt idx="7">
                  <c:v>8.4529428482055664</c:v>
                </c:pt>
                <c:pt idx="8">
                  <c:v>8.4489999999999998</c:v>
                </c:pt>
                <c:pt idx="9">
                  <c:v>8.4487190246582031</c:v>
                </c:pt>
                <c:pt idx="10">
                  <c:v>8.4402704238891602</c:v>
                </c:pt>
                <c:pt idx="11">
                  <c:v>8.4233770370483398</c:v>
                </c:pt>
                <c:pt idx="12">
                  <c:v>8.4191503524780273</c:v>
                </c:pt>
                <c:pt idx="13">
                  <c:v>8.4233770370483398</c:v>
                </c:pt>
                <c:pt idx="14">
                  <c:v>8.4487190246582031</c:v>
                </c:pt>
                <c:pt idx="15">
                  <c:v>8.4867162704467773</c:v>
                </c:pt>
                <c:pt idx="16">
                  <c:v>8.5415401458740234</c:v>
                </c:pt>
                <c:pt idx="17">
                  <c:v>8.5499601364135742</c:v>
                </c:pt>
              </c:numCache>
            </c:numRef>
          </c:xVal>
          <c:yVal>
            <c:numRef>
              <c:f>'Zał. 7.11 Gierczyn G18_3'!$B$8:$B$25</c:f>
              <c:numCache>
                <c:formatCode>0.00</c:formatCode>
                <c:ptCount val="18"/>
                <c:pt idx="0">
                  <c:v>8.316006622314454</c:v>
                </c:pt>
                <c:pt idx="1">
                  <c:v>10.309449157714845</c:v>
                </c:pt>
                <c:pt idx="2">
                  <c:v>12.302891693115235</c:v>
                </c:pt>
                <c:pt idx="3">
                  <c:v>14.272412261962891</c:v>
                </c:pt>
                <c:pt idx="4">
                  <c:v>16.28180404663086</c:v>
                </c:pt>
                <c:pt idx="5">
                  <c:v>18.307141265869141</c:v>
                </c:pt>
                <c:pt idx="6">
                  <c:v>20.316529235839845</c:v>
                </c:pt>
                <c:pt idx="7">
                  <c:v>22.325921020507813</c:v>
                </c:pt>
                <c:pt idx="8">
                  <c:v>24.3</c:v>
                </c:pt>
                <c:pt idx="9">
                  <c:v>26.336728057861329</c:v>
                </c:pt>
                <c:pt idx="10">
                  <c:v>28.322197875976563</c:v>
                </c:pt>
                <c:pt idx="11">
                  <c:v>33.305802307128907</c:v>
                </c:pt>
                <c:pt idx="12">
                  <c:v>38.321301422119141</c:v>
                </c:pt>
                <c:pt idx="13">
                  <c:v>43.304913482666016</c:v>
                </c:pt>
                <c:pt idx="14">
                  <c:v>48.28851791381836</c:v>
                </c:pt>
                <c:pt idx="15">
                  <c:v>53.288075408935548</c:v>
                </c:pt>
                <c:pt idx="16">
                  <c:v>58.343441925048829</c:v>
                </c:pt>
                <c:pt idx="17">
                  <c:v>58.869709930419923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7074944"/>
        <c:axId val="207075520"/>
      </c:scatterChart>
      <c:valAx>
        <c:axId val="207074944"/>
        <c:scaling>
          <c:orientation val="minMax"/>
          <c:max val="8.8000000000000007"/>
          <c:min val="8.3000000000000007"/>
        </c:scaling>
        <c:delete val="0"/>
        <c:axPos val="t"/>
        <c:majorGridlines>
          <c:spPr>
            <a:ln w="6350">
              <a:solidFill>
                <a:schemeClr val="tx1"/>
              </a:solidFill>
              <a:prstDash val="dash"/>
            </a:ln>
          </c:spPr>
        </c:majorGridlines>
        <c:numFmt formatCode="0.0" sourceLinked="0"/>
        <c:majorTickMark val="in"/>
        <c:minorTickMark val="none"/>
        <c:tickLblPos val="low"/>
        <c:crossAx val="207075520"/>
        <c:crosses val="autoZero"/>
        <c:crossBetween val="midCat"/>
        <c:majorUnit val="0.1"/>
      </c:valAx>
      <c:valAx>
        <c:axId val="207075520"/>
        <c:scaling>
          <c:orientation val="maxMin"/>
          <c:max val="60"/>
        </c:scaling>
        <c:delete val="0"/>
        <c:axPos val="l"/>
        <c:majorGridlines>
          <c:spPr>
            <a:ln>
              <a:solidFill>
                <a:schemeClr val="tx1"/>
              </a:solidFill>
              <a:prstDash val="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b="0"/>
                </a:pPr>
                <a:r>
                  <a:rPr lang="pl-PL" b="0"/>
                  <a:t>Głębokość</a:t>
                </a:r>
                <a:r>
                  <a:rPr lang="pl-PL" b="0" baseline="0"/>
                  <a:t> [m p.p.t.]</a:t>
                </a:r>
                <a:endParaRPr lang="pl-PL" b="0"/>
              </a:p>
            </c:rich>
          </c:tx>
          <c:overlay val="0"/>
        </c:title>
        <c:numFmt formatCode="0" sourceLinked="0"/>
        <c:majorTickMark val="out"/>
        <c:minorTickMark val="none"/>
        <c:tickLblPos val="nextTo"/>
        <c:crossAx val="207074944"/>
        <c:crosses val="autoZero"/>
        <c:crossBetween val="midCat"/>
        <c:majorUnit val="20"/>
      </c:valAx>
      <c:spPr>
        <a:ln>
          <a:solidFill>
            <a:schemeClr val="tx1"/>
          </a:solidFill>
        </a:ln>
      </c:spPr>
    </c:plotArea>
    <c:legend>
      <c:legendPos val="t"/>
      <c:layout>
        <c:manualLayout>
          <c:xMode val="edge"/>
          <c:yMode val="edge"/>
          <c:x val="1.1600759046393438E-2"/>
          <c:y val="4.1251069196453785E-2"/>
          <c:w val="0.9647691781827693"/>
          <c:h val="5.4338848689739393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pl-PL" sz="1200"/>
              <a:t>Łupki 1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'Zał. 7.12 Łupki 1'!$C$7</c:f>
              <c:strCache>
                <c:ptCount val="1"/>
                <c:pt idx="0">
                  <c:v>T ᴼC</c:v>
                </c:pt>
              </c:strCache>
            </c:strRef>
          </c:tx>
          <c:spPr>
            <a:ln w="25400">
              <a:solidFill>
                <a:srgbClr val="FF0000"/>
              </a:solidFill>
            </a:ln>
          </c:spPr>
          <c:marker>
            <c:symbol val="square"/>
            <c:size val="6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xVal>
            <c:numRef>
              <c:f>'Zał. 7.12 Łupki 1'!$C$8:$C$53</c:f>
              <c:numCache>
                <c:formatCode>0.00</c:formatCode>
                <c:ptCount val="46"/>
                <c:pt idx="0">
                  <c:v>9.3760709762573242</c:v>
                </c:pt>
                <c:pt idx="1">
                  <c:v>8.8940410614013672</c:v>
                </c:pt>
                <c:pt idx="2">
                  <c:v>8.6971702575683594</c:v>
                </c:pt>
                <c:pt idx="3">
                  <c:v>8.7013692855834961</c:v>
                </c:pt>
                <c:pt idx="4">
                  <c:v>8.7055673599243164</c:v>
                </c:pt>
                <c:pt idx="5">
                  <c:v>8.7265529632568359</c:v>
                </c:pt>
                <c:pt idx="6">
                  <c:v>8.7391386032104492</c:v>
                </c:pt>
                <c:pt idx="7">
                  <c:v>8.7684907913208008</c:v>
                </c:pt>
                <c:pt idx="8">
                  <c:v>8.7894363403320312</c:v>
                </c:pt>
                <c:pt idx="9">
                  <c:v>8.8103799819946289</c:v>
                </c:pt>
                <c:pt idx="10">
                  <c:v>8.8354978561401367</c:v>
                </c:pt>
                <c:pt idx="11">
                  <c:v>8.8564186096191406</c:v>
                </c:pt>
                <c:pt idx="12">
                  <c:v>8.8815097808837891</c:v>
                </c:pt>
                <c:pt idx="13">
                  <c:v>8.9316387176513672</c:v>
                </c:pt>
                <c:pt idx="14">
                  <c:v>8.9817171096801758</c:v>
                </c:pt>
                <c:pt idx="15">
                  <c:v>9.035893440246582</c:v>
                </c:pt>
                <c:pt idx="16">
                  <c:v>9.0983285903930664</c:v>
                </c:pt>
                <c:pt idx="17">
                  <c:v>9.1648168563842773</c:v>
                </c:pt>
                <c:pt idx="18">
                  <c:v>9.2353487014770508</c:v>
                </c:pt>
                <c:pt idx="19">
                  <c:v>9.3471355438232422</c:v>
                </c:pt>
                <c:pt idx="20">
                  <c:v>9.4545145034790039</c:v>
                </c:pt>
                <c:pt idx="21">
                  <c:v>9.6356115341186523</c:v>
                </c:pt>
                <c:pt idx="22">
                  <c:v>9.8854398727416992</c:v>
                </c:pt>
                <c:pt idx="23">
                  <c:v>10.457521438598633</c:v>
                </c:pt>
                <c:pt idx="24">
                  <c:v>10.473636627197266</c:v>
                </c:pt>
                <c:pt idx="25">
                  <c:v>10.477666854858398</c:v>
                </c:pt>
                <c:pt idx="26">
                  <c:v>10.481696128845215</c:v>
                </c:pt>
                <c:pt idx="27">
                  <c:v>10.509892463684082</c:v>
                </c:pt>
                <c:pt idx="28">
                  <c:v>10.530021667480469</c:v>
                </c:pt>
                <c:pt idx="29">
                  <c:v>10.558187484741211</c:v>
                </c:pt>
                <c:pt idx="30">
                  <c:v>10.586328506469727</c:v>
                </c:pt>
                <c:pt idx="31">
                  <c:v>10.662641525268555</c:v>
                </c:pt>
                <c:pt idx="32">
                  <c:v>10.698738098144531</c:v>
                </c:pt>
                <c:pt idx="33">
                  <c:v>10.738818168640137</c:v>
                </c:pt>
                <c:pt idx="34">
                  <c:v>10.786869049072266</c:v>
                </c:pt>
                <c:pt idx="35">
                  <c:v>10.838857650756836</c:v>
                </c:pt>
                <c:pt idx="36">
                  <c:v>10.87082576751709</c:v>
                </c:pt>
                <c:pt idx="37">
                  <c:v>10.914738655090332</c:v>
                </c:pt>
                <c:pt idx="38">
                  <c:v>10.970574378967285</c:v>
                </c:pt>
                <c:pt idx="39">
                  <c:v>11.006433486938477</c:v>
                </c:pt>
                <c:pt idx="40">
                  <c:v>11.054193496704102</c:v>
                </c:pt>
                <c:pt idx="41">
                  <c:v>11.082035064697266</c:v>
                </c:pt>
                <c:pt idx="42">
                  <c:v>11.113833427429199</c:v>
                </c:pt>
                <c:pt idx="43">
                  <c:v>11.145602226257324</c:v>
                </c:pt>
                <c:pt idx="44">
                  <c:v>11.169419288635254</c:v>
                </c:pt>
                <c:pt idx="45">
                  <c:v>11.19719123840332</c:v>
                </c:pt>
              </c:numCache>
            </c:numRef>
          </c:xVal>
          <c:yVal>
            <c:numRef>
              <c:f>'Zał. 7.12 Łupki 1'!$B$8:$B$53</c:f>
              <c:numCache>
                <c:formatCode>0.00</c:formatCode>
                <c:ptCount val="46"/>
                <c:pt idx="0">
                  <c:v>6.6531951904296873</c:v>
                </c:pt>
                <c:pt idx="1">
                  <c:v>8.5908210754394538</c:v>
                </c:pt>
                <c:pt idx="2">
                  <c:v>10.576290893554688</c:v>
                </c:pt>
                <c:pt idx="3">
                  <c:v>12.753128814697266</c:v>
                </c:pt>
                <c:pt idx="4">
                  <c:v>14.603043365478516</c:v>
                </c:pt>
                <c:pt idx="5">
                  <c:v>16.604462432861329</c:v>
                </c:pt>
                <c:pt idx="6">
                  <c:v>18.581955718994141</c:v>
                </c:pt>
                <c:pt idx="7">
                  <c:v>20.599320220947266</c:v>
                </c:pt>
                <c:pt idx="8">
                  <c:v>22.584790039062501</c:v>
                </c:pt>
                <c:pt idx="9">
                  <c:v>24.610127258300782</c:v>
                </c:pt>
                <c:pt idx="10">
                  <c:v>26.627491760253907</c:v>
                </c:pt>
                <c:pt idx="11">
                  <c:v>28.589039611816407</c:v>
                </c:pt>
                <c:pt idx="12">
                  <c:v>31.57920150756836</c:v>
                </c:pt>
                <c:pt idx="13">
                  <c:v>36.5867317199707</c:v>
                </c:pt>
                <c:pt idx="14">
                  <c:v>41.562363433837888</c:v>
                </c:pt>
                <c:pt idx="15">
                  <c:v>46.601784515380857</c:v>
                </c:pt>
                <c:pt idx="16">
                  <c:v>51.5853889465332</c:v>
                </c:pt>
                <c:pt idx="17">
                  <c:v>56.584946441650388</c:v>
                </c:pt>
                <c:pt idx="18">
                  <c:v>61.624367523193357</c:v>
                </c:pt>
                <c:pt idx="19">
                  <c:v>66.639870452880857</c:v>
                </c:pt>
                <c:pt idx="20">
                  <c:v>71.647396850585935</c:v>
                </c:pt>
                <c:pt idx="21">
                  <c:v>76.65493469238281</c:v>
                </c:pt>
                <c:pt idx="22">
                  <c:v>81.638531494140622</c:v>
                </c:pt>
                <c:pt idx="23">
                  <c:v>86.66201477050781</c:v>
                </c:pt>
                <c:pt idx="24">
                  <c:v>91.669537353515622</c:v>
                </c:pt>
                <c:pt idx="25">
                  <c:v>96.661114501953122</c:v>
                </c:pt>
                <c:pt idx="26">
                  <c:v>101.63676147460937</c:v>
                </c:pt>
                <c:pt idx="27">
                  <c:v>106.81173400878906</c:v>
                </c:pt>
                <c:pt idx="28">
                  <c:v>111.64384155273437</c:v>
                </c:pt>
                <c:pt idx="29">
                  <c:v>116.65934448242187</c:v>
                </c:pt>
                <c:pt idx="30">
                  <c:v>121.69079284667968</c:v>
                </c:pt>
                <c:pt idx="31">
                  <c:v>131.68192749023439</c:v>
                </c:pt>
                <c:pt idx="32">
                  <c:v>136.74526672363282</c:v>
                </c:pt>
                <c:pt idx="33">
                  <c:v>141.71291809082032</c:v>
                </c:pt>
                <c:pt idx="34">
                  <c:v>146.7204559326172</c:v>
                </c:pt>
                <c:pt idx="35">
                  <c:v>151.79177551269532</c:v>
                </c:pt>
                <c:pt idx="36">
                  <c:v>156.7036102294922</c:v>
                </c:pt>
                <c:pt idx="37">
                  <c:v>161.6951873779297</c:v>
                </c:pt>
                <c:pt idx="38">
                  <c:v>166.68677978515626</c:v>
                </c:pt>
                <c:pt idx="39">
                  <c:v>171.73417358398439</c:v>
                </c:pt>
                <c:pt idx="40">
                  <c:v>176.7895477294922</c:v>
                </c:pt>
                <c:pt idx="41">
                  <c:v>181.76517944335939</c:v>
                </c:pt>
                <c:pt idx="42">
                  <c:v>186.75675659179689</c:v>
                </c:pt>
                <c:pt idx="43">
                  <c:v>191.67657165527345</c:v>
                </c:pt>
                <c:pt idx="44">
                  <c:v>196.65220336914064</c:v>
                </c:pt>
                <c:pt idx="45">
                  <c:v>201.81123046875001</c:v>
                </c:pt>
              </c:numCache>
            </c:numRef>
          </c:yVal>
          <c:smooth val="0"/>
        </c:ser>
        <c:ser>
          <c:idx val="2"/>
          <c:order val="1"/>
          <c:tx>
            <c:strRef>
              <c:f>'Zał. 7.12 Łupki 1'!$D$7</c:f>
              <c:strCache>
                <c:ptCount val="1"/>
                <c:pt idx="0">
                  <c:v>EC [mS/cm]</c:v>
                </c:pt>
              </c:strCache>
            </c:strRef>
          </c:tx>
          <c:spPr>
            <a:ln w="25400">
              <a:solidFill>
                <a:srgbClr val="00B050"/>
              </a:solidFill>
            </a:ln>
          </c:spPr>
          <c:marker>
            <c:symbol val="triangle"/>
            <c:size val="6"/>
            <c:spPr>
              <a:solidFill>
                <a:srgbClr val="00B050"/>
              </a:solidFill>
              <a:ln>
                <a:solidFill>
                  <a:srgbClr val="00B050"/>
                </a:solidFill>
              </a:ln>
            </c:spPr>
          </c:marker>
          <c:xVal>
            <c:numRef>
              <c:f>'Zał. 7.12 Łupki 1'!$D$8:$D$53</c:f>
              <c:numCache>
                <c:formatCode>0.00</c:formatCode>
                <c:ptCount val="46"/>
                <c:pt idx="0">
                  <c:v>0.28537094593048096</c:v>
                </c:pt>
                <c:pt idx="1">
                  <c:v>0.28829652070999146</c:v>
                </c:pt>
                <c:pt idx="2">
                  <c:v>0.29342806339263916</c:v>
                </c:pt>
                <c:pt idx="3">
                  <c:v>0.29337632656097412</c:v>
                </c:pt>
                <c:pt idx="4">
                  <c:v>0.29339504241943359</c:v>
                </c:pt>
                <c:pt idx="5">
                  <c:v>0.293365478515625</c:v>
                </c:pt>
                <c:pt idx="6">
                  <c:v>0.29345688223838806</c:v>
                </c:pt>
                <c:pt idx="7">
                  <c:v>0.29344725608825684</c:v>
                </c:pt>
                <c:pt idx="8">
                  <c:v>0.29354098439216614</c:v>
                </c:pt>
                <c:pt idx="9">
                  <c:v>0.29363453388214111</c:v>
                </c:pt>
                <c:pt idx="10">
                  <c:v>0.29372921586036682</c:v>
                </c:pt>
                <c:pt idx="11">
                  <c:v>0.29380515217781067</c:v>
                </c:pt>
                <c:pt idx="12">
                  <c:v>0.29378870129585266</c:v>
                </c:pt>
                <c:pt idx="13">
                  <c:v>0.29425469040870667</c:v>
                </c:pt>
                <c:pt idx="14">
                  <c:v>0.29437136650085449</c:v>
                </c:pt>
                <c:pt idx="15">
                  <c:v>0.29480209946632385</c:v>
                </c:pt>
                <c:pt idx="16">
                  <c:v>0.29516437649726868</c:v>
                </c:pt>
                <c:pt idx="17">
                  <c:v>0.29531905055046082</c:v>
                </c:pt>
                <c:pt idx="18">
                  <c:v>0.29561311006546021</c:v>
                </c:pt>
                <c:pt idx="19">
                  <c:v>0.29574435949325562</c:v>
                </c:pt>
                <c:pt idx="20">
                  <c:v>0.29590964317321777</c:v>
                </c:pt>
                <c:pt idx="21">
                  <c:v>0.29616415500640869</c:v>
                </c:pt>
                <c:pt idx="22">
                  <c:v>0.29637274146080017</c:v>
                </c:pt>
                <c:pt idx="23">
                  <c:v>0.29636231064796448</c:v>
                </c:pt>
                <c:pt idx="24">
                  <c:v>0.29656901955604553</c:v>
                </c:pt>
                <c:pt idx="25">
                  <c:v>0.29670420289039612</c:v>
                </c:pt>
                <c:pt idx="26">
                  <c:v>0.29667222499847412</c:v>
                </c:pt>
                <c:pt idx="27">
                  <c:v>0.29661568999290466</c:v>
                </c:pt>
                <c:pt idx="28">
                  <c:v>0.2966231107711792</c:v>
                </c:pt>
                <c:pt idx="29">
                  <c:v>0.29656684398651123</c:v>
                </c:pt>
                <c:pt idx="30">
                  <c:v>0.29651078581809998</c:v>
                </c:pt>
                <c:pt idx="31">
                  <c:v>0.29657328128814697</c:v>
                </c:pt>
                <c:pt idx="32">
                  <c:v>0.29662060737609863</c:v>
                </c:pt>
                <c:pt idx="33">
                  <c:v>0.29647022485733032</c:v>
                </c:pt>
                <c:pt idx="34">
                  <c:v>0.29658889770507813</c:v>
                </c:pt>
                <c:pt idx="35">
                  <c:v>0.29667612910270691</c:v>
                </c:pt>
                <c:pt idx="36">
                  <c:v>0.29675522446632385</c:v>
                </c:pt>
                <c:pt idx="37">
                  <c:v>0.29674011468887329</c:v>
                </c:pt>
                <c:pt idx="38">
                  <c:v>0.29646611213684082</c:v>
                </c:pt>
                <c:pt idx="39">
                  <c:v>0.29667916893959045</c:v>
                </c:pt>
                <c:pt idx="40">
                  <c:v>0.29663363099098206</c:v>
                </c:pt>
                <c:pt idx="41">
                  <c:v>0.29657977819442749</c:v>
                </c:pt>
                <c:pt idx="42">
                  <c:v>0.29665932059288025</c:v>
                </c:pt>
                <c:pt idx="43">
                  <c:v>0.29673892259597778</c:v>
                </c:pt>
                <c:pt idx="44">
                  <c:v>0.29655233025550842</c:v>
                </c:pt>
                <c:pt idx="45">
                  <c:v>0.2966630756855011</c:v>
                </c:pt>
              </c:numCache>
            </c:numRef>
          </c:xVal>
          <c:yVal>
            <c:numRef>
              <c:f>'Zał. 7.12 Łupki 1'!$B$8:$B$53</c:f>
              <c:numCache>
                <c:formatCode>0.00</c:formatCode>
                <c:ptCount val="46"/>
                <c:pt idx="0">
                  <c:v>6.6531951904296873</c:v>
                </c:pt>
                <c:pt idx="1">
                  <c:v>8.5908210754394538</c:v>
                </c:pt>
                <c:pt idx="2">
                  <c:v>10.576290893554688</c:v>
                </c:pt>
                <c:pt idx="3">
                  <c:v>12.753128814697266</c:v>
                </c:pt>
                <c:pt idx="4">
                  <c:v>14.603043365478516</c:v>
                </c:pt>
                <c:pt idx="5">
                  <c:v>16.604462432861329</c:v>
                </c:pt>
                <c:pt idx="6">
                  <c:v>18.581955718994141</c:v>
                </c:pt>
                <c:pt idx="7">
                  <c:v>20.599320220947266</c:v>
                </c:pt>
                <c:pt idx="8">
                  <c:v>22.584790039062501</c:v>
                </c:pt>
                <c:pt idx="9">
                  <c:v>24.610127258300782</c:v>
                </c:pt>
                <c:pt idx="10">
                  <c:v>26.627491760253907</c:v>
                </c:pt>
                <c:pt idx="11">
                  <c:v>28.589039611816407</c:v>
                </c:pt>
                <c:pt idx="12">
                  <c:v>31.57920150756836</c:v>
                </c:pt>
                <c:pt idx="13">
                  <c:v>36.5867317199707</c:v>
                </c:pt>
                <c:pt idx="14">
                  <c:v>41.562363433837888</c:v>
                </c:pt>
                <c:pt idx="15">
                  <c:v>46.601784515380857</c:v>
                </c:pt>
                <c:pt idx="16">
                  <c:v>51.5853889465332</c:v>
                </c:pt>
                <c:pt idx="17">
                  <c:v>56.584946441650388</c:v>
                </c:pt>
                <c:pt idx="18">
                  <c:v>61.624367523193357</c:v>
                </c:pt>
                <c:pt idx="19">
                  <c:v>66.639870452880857</c:v>
                </c:pt>
                <c:pt idx="20">
                  <c:v>71.647396850585935</c:v>
                </c:pt>
                <c:pt idx="21">
                  <c:v>76.65493469238281</c:v>
                </c:pt>
                <c:pt idx="22">
                  <c:v>81.638531494140622</c:v>
                </c:pt>
                <c:pt idx="23">
                  <c:v>86.66201477050781</c:v>
                </c:pt>
                <c:pt idx="24">
                  <c:v>91.669537353515622</c:v>
                </c:pt>
                <c:pt idx="25">
                  <c:v>96.661114501953122</c:v>
                </c:pt>
                <c:pt idx="26">
                  <c:v>101.63676147460937</c:v>
                </c:pt>
                <c:pt idx="27">
                  <c:v>106.81173400878906</c:v>
                </c:pt>
                <c:pt idx="28">
                  <c:v>111.64384155273437</c:v>
                </c:pt>
                <c:pt idx="29">
                  <c:v>116.65934448242187</c:v>
                </c:pt>
                <c:pt idx="30">
                  <c:v>121.69079284667968</c:v>
                </c:pt>
                <c:pt idx="31">
                  <c:v>131.68192749023439</c:v>
                </c:pt>
                <c:pt idx="32">
                  <c:v>136.74526672363282</c:v>
                </c:pt>
                <c:pt idx="33">
                  <c:v>141.71291809082032</c:v>
                </c:pt>
                <c:pt idx="34">
                  <c:v>146.7204559326172</c:v>
                </c:pt>
                <c:pt idx="35">
                  <c:v>151.79177551269532</c:v>
                </c:pt>
                <c:pt idx="36">
                  <c:v>156.7036102294922</c:v>
                </c:pt>
                <c:pt idx="37">
                  <c:v>161.6951873779297</c:v>
                </c:pt>
                <c:pt idx="38">
                  <c:v>166.68677978515626</c:v>
                </c:pt>
                <c:pt idx="39">
                  <c:v>171.73417358398439</c:v>
                </c:pt>
                <c:pt idx="40">
                  <c:v>176.7895477294922</c:v>
                </c:pt>
                <c:pt idx="41">
                  <c:v>181.76517944335939</c:v>
                </c:pt>
                <c:pt idx="42">
                  <c:v>186.75675659179689</c:v>
                </c:pt>
                <c:pt idx="43">
                  <c:v>191.67657165527345</c:v>
                </c:pt>
                <c:pt idx="44">
                  <c:v>196.65220336914064</c:v>
                </c:pt>
                <c:pt idx="45">
                  <c:v>201.81123046875001</c:v>
                </c:pt>
              </c:numCache>
            </c:numRef>
          </c:yVal>
          <c:smooth val="0"/>
        </c:ser>
        <c:ser>
          <c:idx val="3"/>
          <c:order val="2"/>
          <c:tx>
            <c:strRef>
              <c:f>'Zał. 7.12 Łupki 1'!$E$7</c:f>
              <c:strCache>
                <c:ptCount val="1"/>
                <c:pt idx="0">
                  <c:v>pH</c:v>
                </c:pt>
              </c:strCache>
            </c:strRef>
          </c:tx>
          <c:spPr>
            <a:ln w="25400">
              <a:solidFill>
                <a:srgbClr val="7030A0"/>
              </a:solidFill>
            </a:ln>
          </c:spPr>
          <c:marker>
            <c:symbol val="x"/>
            <c:size val="6"/>
            <c:spPr>
              <a:ln w="19050">
                <a:solidFill>
                  <a:srgbClr val="7030A0"/>
                </a:solidFill>
              </a:ln>
            </c:spPr>
          </c:marker>
          <c:xVal>
            <c:numRef>
              <c:f>'Zał. 7.12 Łupki 1'!$E$8:$E$53</c:f>
              <c:numCache>
                <c:formatCode>0.00</c:formatCode>
                <c:ptCount val="46"/>
                <c:pt idx="0">
                  <c:v>7.8953466415405273</c:v>
                </c:pt>
                <c:pt idx="1">
                  <c:v>8.033696174621582</c:v>
                </c:pt>
                <c:pt idx="2">
                  <c:v>8.1420373916625977</c:v>
                </c:pt>
                <c:pt idx="3">
                  <c:v>8.1760730743408203</c:v>
                </c:pt>
                <c:pt idx="4">
                  <c:v>8.1821842193603516</c:v>
                </c:pt>
                <c:pt idx="5">
                  <c:v>8.1855001449584961</c:v>
                </c:pt>
                <c:pt idx="6">
                  <c:v>8.192255973815918</c:v>
                </c:pt>
                <c:pt idx="7">
                  <c:v>8.1900873184204102</c:v>
                </c:pt>
                <c:pt idx="8">
                  <c:v>8.19476318359375</c:v>
                </c:pt>
                <c:pt idx="9">
                  <c:v>8.1960353851318359</c:v>
                </c:pt>
                <c:pt idx="10">
                  <c:v>8.2040958404541016</c:v>
                </c:pt>
                <c:pt idx="11">
                  <c:v>8.204005241394043</c:v>
                </c:pt>
                <c:pt idx="12">
                  <c:v>8.2147865295410156</c:v>
                </c:pt>
                <c:pt idx="13">
                  <c:v>8.2111644744873047</c:v>
                </c:pt>
                <c:pt idx="14">
                  <c:v>8.21026611328125</c:v>
                </c:pt>
                <c:pt idx="15">
                  <c:v>8.2358798980712891</c:v>
                </c:pt>
                <c:pt idx="16">
                  <c:v>8.2662057876586914</c:v>
                </c:pt>
                <c:pt idx="17">
                  <c:v>8.2570648193359375</c:v>
                </c:pt>
                <c:pt idx="18">
                  <c:v>8.2812175750732422</c:v>
                </c:pt>
                <c:pt idx="19">
                  <c:v>8.2997283935546875</c:v>
                </c:pt>
                <c:pt idx="20">
                  <c:v>8.2584743499755859</c:v>
                </c:pt>
                <c:pt idx="21">
                  <c:v>8.2461175918579102</c:v>
                </c:pt>
                <c:pt idx="22">
                  <c:v>8.2707719802856445</c:v>
                </c:pt>
                <c:pt idx="23">
                  <c:v>8.2627573013305664</c:v>
                </c:pt>
                <c:pt idx="24">
                  <c:v>8.263361930847168</c:v>
                </c:pt>
                <c:pt idx="25">
                  <c:v>8.2606363296508789</c:v>
                </c:pt>
                <c:pt idx="26">
                  <c:v>8.2470836639404297</c:v>
                </c:pt>
                <c:pt idx="27">
                  <c:v>8.2631978988647461</c:v>
                </c:pt>
                <c:pt idx="28">
                  <c:v>8.2522811889648437</c:v>
                </c:pt>
                <c:pt idx="29">
                  <c:v>8.266362190246582</c:v>
                </c:pt>
                <c:pt idx="30">
                  <c:v>8.2601470947265625</c:v>
                </c:pt>
                <c:pt idx="31">
                  <c:v>8.2645368576049805</c:v>
                </c:pt>
                <c:pt idx="32">
                  <c:v>8.2603168487548828</c:v>
                </c:pt>
                <c:pt idx="33">
                  <c:v>8.2702779769897461</c:v>
                </c:pt>
                <c:pt idx="34">
                  <c:v>8.2646522521972656</c:v>
                </c:pt>
                <c:pt idx="35">
                  <c:v>8.2596864700317383</c:v>
                </c:pt>
                <c:pt idx="36">
                  <c:v>8.2588663101196289</c:v>
                </c:pt>
                <c:pt idx="37">
                  <c:v>8.2559661865234375</c:v>
                </c:pt>
                <c:pt idx="38">
                  <c:v>8.2604446411132812</c:v>
                </c:pt>
                <c:pt idx="39">
                  <c:v>8.2589321136474609</c:v>
                </c:pt>
                <c:pt idx="40">
                  <c:v>8.24993896484375</c:v>
                </c:pt>
                <c:pt idx="41">
                  <c:v>8.2606182098388672</c:v>
                </c:pt>
                <c:pt idx="42">
                  <c:v>8.2402200698852539</c:v>
                </c:pt>
                <c:pt idx="43">
                  <c:v>8.256281852722168</c:v>
                </c:pt>
                <c:pt idx="44">
                  <c:v>8.2548255920410156</c:v>
                </c:pt>
                <c:pt idx="45">
                  <c:v>8.2493009567260742</c:v>
                </c:pt>
              </c:numCache>
            </c:numRef>
          </c:xVal>
          <c:yVal>
            <c:numRef>
              <c:f>'Zał. 7.12 Łupki 1'!$B$8:$B$53</c:f>
              <c:numCache>
                <c:formatCode>0.00</c:formatCode>
                <c:ptCount val="46"/>
                <c:pt idx="0">
                  <c:v>6.6531951904296873</c:v>
                </c:pt>
                <c:pt idx="1">
                  <c:v>8.5908210754394538</c:v>
                </c:pt>
                <c:pt idx="2">
                  <c:v>10.576290893554688</c:v>
                </c:pt>
                <c:pt idx="3">
                  <c:v>12.753128814697266</c:v>
                </c:pt>
                <c:pt idx="4">
                  <c:v>14.603043365478516</c:v>
                </c:pt>
                <c:pt idx="5">
                  <c:v>16.604462432861329</c:v>
                </c:pt>
                <c:pt idx="6">
                  <c:v>18.581955718994141</c:v>
                </c:pt>
                <c:pt idx="7">
                  <c:v>20.599320220947266</c:v>
                </c:pt>
                <c:pt idx="8">
                  <c:v>22.584790039062501</c:v>
                </c:pt>
                <c:pt idx="9">
                  <c:v>24.610127258300782</c:v>
                </c:pt>
                <c:pt idx="10">
                  <c:v>26.627491760253907</c:v>
                </c:pt>
                <c:pt idx="11">
                  <c:v>28.589039611816407</c:v>
                </c:pt>
                <c:pt idx="12">
                  <c:v>31.57920150756836</c:v>
                </c:pt>
                <c:pt idx="13">
                  <c:v>36.5867317199707</c:v>
                </c:pt>
                <c:pt idx="14">
                  <c:v>41.562363433837888</c:v>
                </c:pt>
                <c:pt idx="15">
                  <c:v>46.601784515380857</c:v>
                </c:pt>
                <c:pt idx="16">
                  <c:v>51.5853889465332</c:v>
                </c:pt>
                <c:pt idx="17">
                  <c:v>56.584946441650388</c:v>
                </c:pt>
                <c:pt idx="18">
                  <c:v>61.624367523193357</c:v>
                </c:pt>
                <c:pt idx="19">
                  <c:v>66.639870452880857</c:v>
                </c:pt>
                <c:pt idx="20">
                  <c:v>71.647396850585935</c:v>
                </c:pt>
                <c:pt idx="21">
                  <c:v>76.65493469238281</c:v>
                </c:pt>
                <c:pt idx="22">
                  <c:v>81.638531494140622</c:v>
                </c:pt>
                <c:pt idx="23">
                  <c:v>86.66201477050781</c:v>
                </c:pt>
                <c:pt idx="24">
                  <c:v>91.669537353515622</c:v>
                </c:pt>
                <c:pt idx="25">
                  <c:v>96.661114501953122</c:v>
                </c:pt>
                <c:pt idx="26">
                  <c:v>101.63676147460937</c:v>
                </c:pt>
                <c:pt idx="27">
                  <c:v>106.81173400878906</c:v>
                </c:pt>
                <c:pt idx="28">
                  <c:v>111.64384155273437</c:v>
                </c:pt>
                <c:pt idx="29">
                  <c:v>116.65934448242187</c:v>
                </c:pt>
                <c:pt idx="30">
                  <c:v>121.69079284667968</c:v>
                </c:pt>
                <c:pt idx="31">
                  <c:v>131.68192749023439</c:v>
                </c:pt>
                <c:pt idx="32">
                  <c:v>136.74526672363282</c:v>
                </c:pt>
                <c:pt idx="33">
                  <c:v>141.71291809082032</c:v>
                </c:pt>
                <c:pt idx="34">
                  <c:v>146.7204559326172</c:v>
                </c:pt>
                <c:pt idx="35">
                  <c:v>151.79177551269532</c:v>
                </c:pt>
                <c:pt idx="36">
                  <c:v>156.7036102294922</c:v>
                </c:pt>
                <c:pt idx="37">
                  <c:v>161.6951873779297</c:v>
                </c:pt>
                <c:pt idx="38">
                  <c:v>166.68677978515626</c:v>
                </c:pt>
                <c:pt idx="39">
                  <c:v>171.73417358398439</c:v>
                </c:pt>
                <c:pt idx="40">
                  <c:v>176.7895477294922</c:v>
                </c:pt>
                <c:pt idx="41">
                  <c:v>181.76517944335939</c:v>
                </c:pt>
                <c:pt idx="42">
                  <c:v>186.75675659179689</c:v>
                </c:pt>
                <c:pt idx="43">
                  <c:v>191.67657165527345</c:v>
                </c:pt>
                <c:pt idx="44">
                  <c:v>196.65220336914064</c:v>
                </c:pt>
                <c:pt idx="45">
                  <c:v>201.81123046875001</c:v>
                </c:pt>
              </c:numCache>
            </c:numRef>
          </c:yVal>
          <c:smooth val="0"/>
        </c:ser>
        <c:ser>
          <c:idx val="4"/>
          <c:order val="3"/>
          <c:tx>
            <c:strRef>
              <c:f>'Zał. 7.12 Łupki 1'!$F$7</c:f>
              <c:strCache>
                <c:ptCount val="1"/>
                <c:pt idx="0">
                  <c:v>O2 [mg/l]</c:v>
                </c:pt>
              </c:strCache>
            </c:strRef>
          </c:tx>
          <c:spPr>
            <a:ln w="25400">
              <a:solidFill>
                <a:srgbClr val="00B0F0"/>
              </a:solidFill>
            </a:ln>
          </c:spPr>
          <c:marker>
            <c:symbol val="circle"/>
            <c:size val="6"/>
            <c:spPr>
              <a:solidFill>
                <a:srgbClr val="00B0F0"/>
              </a:solidFill>
              <a:ln>
                <a:solidFill>
                  <a:srgbClr val="00B0F0"/>
                </a:solidFill>
              </a:ln>
            </c:spPr>
          </c:marker>
          <c:xVal>
            <c:numRef>
              <c:f>'Zał. 7.12 Łupki 1'!$F$8:$F$53</c:f>
              <c:numCache>
                <c:formatCode>0.00</c:formatCode>
                <c:ptCount val="46"/>
                <c:pt idx="0">
                  <c:v>15.259076118469238</c:v>
                </c:pt>
                <c:pt idx="1">
                  <c:v>15.669369697570801</c:v>
                </c:pt>
                <c:pt idx="2">
                  <c:v>15.825614929199219</c:v>
                </c:pt>
                <c:pt idx="3">
                  <c:v>15.819371223449707</c:v>
                </c:pt>
                <c:pt idx="4">
                  <c:v>15.814079284667969</c:v>
                </c:pt>
                <c:pt idx="5">
                  <c:v>15.794316291809082</c:v>
                </c:pt>
                <c:pt idx="6">
                  <c:v>15.782281875610352</c:v>
                </c:pt>
                <c:pt idx="7">
                  <c:v>15.754899978637695</c:v>
                </c:pt>
                <c:pt idx="8">
                  <c:v>15.735725402832031</c:v>
                </c:pt>
                <c:pt idx="9">
                  <c:v>15.715634346008301</c:v>
                </c:pt>
                <c:pt idx="10">
                  <c:v>15.693183898925781</c:v>
                </c:pt>
                <c:pt idx="11">
                  <c:v>15.674120903015137</c:v>
                </c:pt>
                <c:pt idx="12">
                  <c:v>15.650844573974609</c:v>
                </c:pt>
                <c:pt idx="13">
                  <c:v>15.605341911315918</c:v>
                </c:pt>
                <c:pt idx="14">
                  <c:v>15.560054779052734</c:v>
                </c:pt>
                <c:pt idx="15">
                  <c:v>15.51075267791748</c:v>
                </c:pt>
                <c:pt idx="16">
                  <c:v>15.455166816711426</c:v>
                </c:pt>
                <c:pt idx="17">
                  <c:v>15.395281791687012</c:v>
                </c:pt>
                <c:pt idx="18">
                  <c:v>15.332531929016113</c:v>
                </c:pt>
                <c:pt idx="19">
                  <c:v>15.234161376953125</c:v>
                </c:pt>
                <c:pt idx="20">
                  <c:v>15.139466285705566</c:v>
                </c:pt>
                <c:pt idx="21">
                  <c:v>14.982517242431641</c:v>
                </c:pt>
                <c:pt idx="22">
                  <c:v>14.768046379089355</c:v>
                </c:pt>
                <c:pt idx="23">
                  <c:v>14.291669845581055</c:v>
                </c:pt>
                <c:pt idx="24">
                  <c:v>14.278491973876953</c:v>
                </c:pt>
                <c:pt idx="25">
                  <c:v>14.275623321533203</c:v>
                </c:pt>
                <c:pt idx="26">
                  <c:v>14.271905899047852</c:v>
                </c:pt>
                <c:pt idx="27">
                  <c:v>14.249340057373047</c:v>
                </c:pt>
                <c:pt idx="28">
                  <c:v>14.23294734954834</c:v>
                </c:pt>
                <c:pt idx="29">
                  <c:v>14.210049629211426</c:v>
                </c:pt>
                <c:pt idx="30">
                  <c:v>14.187216758728027</c:v>
                </c:pt>
                <c:pt idx="31">
                  <c:v>14.12549877166748</c:v>
                </c:pt>
                <c:pt idx="32">
                  <c:v>14.096415519714355</c:v>
                </c:pt>
                <c:pt idx="33">
                  <c:v>14.064210891723633</c:v>
                </c:pt>
                <c:pt idx="34">
                  <c:v>14.025702476501465</c:v>
                </c:pt>
                <c:pt idx="35">
                  <c:v>13.98417854309082</c:v>
                </c:pt>
                <c:pt idx="36">
                  <c:v>13.959135055541992</c:v>
                </c:pt>
                <c:pt idx="37">
                  <c:v>13.923830032348633</c:v>
                </c:pt>
                <c:pt idx="38">
                  <c:v>13.879631996154785</c:v>
                </c:pt>
                <c:pt idx="39">
                  <c:v>13.851314544677734</c:v>
                </c:pt>
                <c:pt idx="40">
                  <c:v>13.813718795776367</c:v>
                </c:pt>
                <c:pt idx="41">
                  <c:v>13.792272567749023</c:v>
                </c:pt>
                <c:pt idx="42">
                  <c:v>13.766933441162109</c:v>
                </c:pt>
                <c:pt idx="43">
                  <c:v>13.742085456848145</c:v>
                </c:pt>
                <c:pt idx="44">
                  <c:v>13.72350025177002</c:v>
                </c:pt>
                <c:pt idx="45">
                  <c:v>13.701852798461914</c:v>
                </c:pt>
              </c:numCache>
            </c:numRef>
          </c:xVal>
          <c:yVal>
            <c:numRef>
              <c:f>'Zał. 7.12 Łupki 1'!$B$8:$B$53</c:f>
              <c:numCache>
                <c:formatCode>0.00</c:formatCode>
                <c:ptCount val="46"/>
                <c:pt idx="0">
                  <c:v>6.6531951904296873</c:v>
                </c:pt>
                <c:pt idx="1">
                  <c:v>8.5908210754394538</c:v>
                </c:pt>
                <c:pt idx="2">
                  <c:v>10.576290893554688</c:v>
                </c:pt>
                <c:pt idx="3">
                  <c:v>12.753128814697266</c:v>
                </c:pt>
                <c:pt idx="4">
                  <c:v>14.603043365478516</c:v>
                </c:pt>
                <c:pt idx="5">
                  <c:v>16.604462432861329</c:v>
                </c:pt>
                <c:pt idx="6">
                  <c:v>18.581955718994141</c:v>
                </c:pt>
                <c:pt idx="7">
                  <c:v>20.599320220947266</c:v>
                </c:pt>
                <c:pt idx="8">
                  <c:v>22.584790039062501</c:v>
                </c:pt>
                <c:pt idx="9">
                  <c:v>24.610127258300782</c:v>
                </c:pt>
                <c:pt idx="10">
                  <c:v>26.627491760253907</c:v>
                </c:pt>
                <c:pt idx="11">
                  <c:v>28.589039611816407</c:v>
                </c:pt>
                <c:pt idx="12">
                  <c:v>31.57920150756836</c:v>
                </c:pt>
                <c:pt idx="13">
                  <c:v>36.5867317199707</c:v>
                </c:pt>
                <c:pt idx="14">
                  <c:v>41.562363433837888</c:v>
                </c:pt>
                <c:pt idx="15">
                  <c:v>46.601784515380857</c:v>
                </c:pt>
                <c:pt idx="16">
                  <c:v>51.5853889465332</c:v>
                </c:pt>
                <c:pt idx="17">
                  <c:v>56.584946441650388</c:v>
                </c:pt>
                <c:pt idx="18">
                  <c:v>61.624367523193357</c:v>
                </c:pt>
                <c:pt idx="19">
                  <c:v>66.639870452880857</c:v>
                </c:pt>
                <c:pt idx="20">
                  <c:v>71.647396850585935</c:v>
                </c:pt>
                <c:pt idx="21">
                  <c:v>76.65493469238281</c:v>
                </c:pt>
                <c:pt idx="22">
                  <c:v>81.638531494140622</c:v>
                </c:pt>
                <c:pt idx="23">
                  <c:v>86.66201477050781</c:v>
                </c:pt>
                <c:pt idx="24">
                  <c:v>91.669537353515622</c:v>
                </c:pt>
                <c:pt idx="25">
                  <c:v>96.661114501953122</c:v>
                </c:pt>
                <c:pt idx="26">
                  <c:v>101.63676147460937</c:v>
                </c:pt>
                <c:pt idx="27">
                  <c:v>106.81173400878906</c:v>
                </c:pt>
                <c:pt idx="28">
                  <c:v>111.64384155273437</c:v>
                </c:pt>
                <c:pt idx="29">
                  <c:v>116.65934448242187</c:v>
                </c:pt>
                <c:pt idx="30">
                  <c:v>121.69079284667968</c:v>
                </c:pt>
                <c:pt idx="31">
                  <c:v>131.68192749023439</c:v>
                </c:pt>
                <c:pt idx="32">
                  <c:v>136.74526672363282</c:v>
                </c:pt>
                <c:pt idx="33">
                  <c:v>141.71291809082032</c:v>
                </c:pt>
                <c:pt idx="34">
                  <c:v>146.7204559326172</c:v>
                </c:pt>
                <c:pt idx="35">
                  <c:v>151.79177551269532</c:v>
                </c:pt>
                <c:pt idx="36">
                  <c:v>156.7036102294922</c:v>
                </c:pt>
                <c:pt idx="37">
                  <c:v>161.6951873779297</c:v>
                </c:pt>
                <c:pt idx="38">
                  <c:v>166.68677978515626</c:v>
                </c:pt>
                <c:pt idx="39">
                  <c:v>171.73417358398439</c:v>
                </c:pt>
                <c:pt idx="40">
                  <c:v>176.7895477294922</c:v>
                </c:pt>
                <c:pt idx="41">
                  <c:v>181.76517944335939</c:v>
                </c:pt>
                <c:pt idx="42">
                  <c:v>186.75675659179689</c:v>
                </c:pt>
                <c:pt idx="43">
                  <c:v>191.67657165527345</c:v>
                </c:pt>
                <c:pt idx="44">
                  <c:v>196.65220336914064</c:v>
                </c:pt>
                <c:pt idx="45">
                  <c:v>201.81123046875001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6700544"/>
        <c:axId val="206701120"/>
      </c:scatterChart>
      <c:valAx>
        <c:axId val="206700544"/>
        <c:scaling>
          <c:orientation val="minMax"/>
          <c:max val="16"/>
        </c:scaling>
        <c:delete val="0"/>
        <c:axPos val="t"/>
        <c:majorGridlines>
          <c:spPr>
            <a:ln w="6350">
              <a:solidFill>
                <a:schemeClr val="tx1"/>
              </a:solidFill>
              <a:prstDash val="dash"/>
            </a:ln>
          </c:spPr>
        </c:majorGridlines>
        <c:numFmt formatCode="0" sourceLinked="0"/>
        <c:majorTickMark val="in"/>
        <c:minorTickMark val="none"/>
        <c:tickLblPos val="low"/>
        <c:crossAx val="206701120"/>
        <c:crosses val="autoZero"/>
        <c:crossBetween val="midCat"/>
      </c:valAx>
      <c:valAx>
        <c:axId val="206701120"/>
        <c:scaling>
          <c:orientation val="maxMin"/>
        </c:scaling>
        <c:delete val="0"/>
        <c:axPos val="l"/>
        <c:majorGridlines>
          <c:spPr>
            <a:ln>
              <a:solidFill>
                <a:schemeClr val="tx1"/>
              </a:solidFill>
              <a:prstDash val="dash"/>
            </a:ln>
          </c:spPr>
        </c:majorGridlines>
        <c:title>
          <c:tx>
            <c:rich>
              <a:bodyPr rot="-5400000" vert="horz"/>
              <a:lstStyle/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l-PL" sz="1000" b="0" i="0" baseline="0">
                    <a:effectLst/>
                  </a:rPr>
                  <a:t>Głębokość [m p.p.t.]</a:t>
                </a:r>
                <a:endParaRPr lang="pl-PL" sz="1000">
                  <a:effectLst/>
                </a:endParaRPr>
              </a:p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pl-PL" sz="1000" b="0"/>
              </a:p>
            </c:rich>
          </c:tx>
          <c:overlay val="0"/>
        </c:title>
        <c:numFmt formatCode="0" sourceLinked="0"/>
        <c:majorTickMark val="out"/>
        <c:minorTickMark val="none"/>
        <c:tickLblPos val="nextTo"/>
        <c:crossAx val="206700544"/>
        <c:crosses val="autoZero"/>
        <c:crossBetween val="midCat"/>
        <c:majorUnit val="20"/>
      </c:valAx>
      <c:spPr>
        <a:ln>
          <a:solidFill>
            <a:schemeClr val="tx1"/>
          </a:solidFill>
        </a:ln>
      </c:spPr>
    </c:plotArea>
    <c:legend>
      <c:legendPos val="t"/>
      <c:layout>
        <c:manualLayout>
          <c:xMode val="edge"/>
          <c:yMode val="edge"/>
          <c:x val="0.13348441555608875"/>
          <c:y val="5.7804934956806893E-2"/>
          <c:w val="0.81890374506510788"/>
          <c:h val="5.4338848689739393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pl-PL" sz="1200"/>
              <a:t>Łupki 1</a:t>
            </a:r>
          </a:p>
          <a:p>
            <a:pPr>
              <a:defRPr sz="1200"/>
            </a:pPr>
            <a:r>
              <a:rPr lang="pl-PL" sz="1200" b="0" i="0" u="none" strike="noStrike" baseline="0">
                <a:effectLst/>
              </a:rPr>
              <a:t>termogram</a:t>
            </a:r>
            <a:endParaRPr lang="pl-PL" sz="1200"/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'Zał. 7.12 Łupki 1'!$C$7</c:f>
              <c:strCache>
                <c:ptCount val="1"/>
                <c:pt idx="0">
                  <c:v>T ᴼC</c:v>
                </c:pt>
              </c:strCache>
            </c:strRef>
          </c:tx>
          <c:spPr>
            <a:ln w="25400">
              <a:solidFill>
                <a:srgbClr val="FF0000"/>
              </a:solidFill>
            </a:ln>
          </c:spPr>
          <c:marker>
            <c:symbol val="square"/>
            <c:size val="6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xVal>
            <c:numRef>
              <c:f>'Zał. 7.12 Łupki 1'!$C$8:$C$53</c:f>
              <c:numCache>
                <c:formatCode>0.00</c:formatCode>
                <c:ptCount val="46"/>
                <c:pt idx="0">
                  <c:v>9.3760709762573242</c:v>
                </c:pt>
                <c:pt idx="1">
                  <c:v>8.8940410614013672</c:v>
                </c:pt>
                <c:pt idx="2">
                  <c:v>8.6971702575683594</c:v>
                </c:pt>
                <c:pt idx="3">
                  <c:v>8.7013692855834961</c:v>
                </c:pt>
                <c:pt idx="4">
                  <c:v>8.7055673599243164</c:v>
                </c:pt>
                <c:pt idx="5">
                  <c:v>8.7265529632568359</c:v>
                </c:pt>
                <c:pt idx="6">
                  <c:v>8.7391386032104492</c:v>
                </c:pt>
                <c:pt idx="7">
                  <c:v>8.7684907913208008</c:v>
                </c:pt>
                <c:pt idx="8">
                  <c:v>8.7894363403320312</c:v>
                </c:pt>
                <c:pt idx="9">
                  <c:v>8.8103799819946289</c:v>
                </c:pt>
                <c:pt idx="10">
                  <c:v>8.8354978561401367</c:v>
                </c:pt>
                <c:pt idx="11">
                  <c:v>8.8564186096191406</c:v>
                </c:pt>
                <c:pt idx="12">
                  <c:v>8.8815097808837891</c:v>
                </c:pt>
                <c:pt idx="13">
                  <c:v>8.9316387176513672</c:v>
                </c:pt>
                <c:pt idx="14">
                  <c:v>8.9817171096801758</c:v>
                </c:pt>
                <c:pt idx="15">
                  <c:v>9.035893440246582</c:v>
                </c:pt>
                <c:pt idx="16">
                  <c:v>9.0983285903930664</c:v>
                </c:pt>
                <c:pt idx="17">
                  <c:v>9.1648168563842773</c:v>
                </c:pt>
                <c:pt idx="18">
                  <c:v>9.2353487014770508</c:v>
                </c:pt>
                <c:pt idx="19">
                  <c:v>9.3471355438232422</c:v>
                </c:pt>
                <c:pt idx="20">
                  <c:v>9.4545145034790039</c:v>
                </c:pt>
                <c:pt idx="21">
                  <c:v>9.6356115341186523</c:v>
                </c:pt>
                <c:pt idx="22">
                  <c:v>9.8854398727416992</c:v>
                </c:pt>
                <c:pt idx="23">
                  <c:v>10.457521438598633</c:v>
                </c:pt>
                <c:pt idx="24">
                  <c:v>10.473636627197266</c:v>
                </c:pt>
                <c:pt idx="25">
                  <c:v>10.477666854858398</c:v>
                </c:pt>
                <c:pt idx="26">
                  <c:v>10.481696128845215</c:v>
                </c:pt>
                <c:pt idx="27">
                  <c:v>10.509892463684082</c:v>
                </c:pt>
                <c:pt idx="28">
                  <c:v>10.530021667480469</c:v>
                </c:pt>
                <c:pt idx="29">
                  <c:v>10.558187484741211</c:v>
                </c:pt>
                <c:pt idx="30">
                  <c:v>10.586328506469727</c:v>
                </c:pt>
                <c:pt idx="31">
                  <c:v>10.662641525268555</c:v>
                </c:pt>
                <c:pt idx="32">
                  <c:v>10.698738098144531</c:v>
                </c:pt>
                <c:pt idx="33">
                  <c:v>10.738818168640137</c:v>
                </c:pt>
                <c:pt idx="34">
                  <c:v>10.786869049072266</c:v>
                </c:pt>
                <c:pt idx="35">
                  <c:v>10.838857650756836</c:v>
                </c:pt>
                <c:pt idx="36">
                  <c:v>10.87082576751709</c:v>
                </c:pt>
                <c:pt idx="37">
                  <c:v>10.914738655090332</c:v>
                </c:pt>
                <c:pt idx="38">
                  <c:v>10.970574378967285</c:v>
                </c:pt>
                <c:pt idx="39">
                  <c:v>11.006433486938477</c:v>
                </c:pt>
                <c:pt idx="40">
                  <c:v>11.054193496704102</c:v>
                </c:pt>
                <c:pt idx="41">
                  <c:v>11.082035064697266</c:v>
                </c:pt>
                <c:pt idx="42">
                  <c:v>11.113833427429199</c:v>
                </c:pt>
                <c:pt idx="43">
                  <c:v>11.145602226257324</c:v>
                </c:pt>
                <c:pt idx="44">
                  <c:v>11.169419288635254</c:v>
                </c:pt>
                <c:pt idx="45">
                  <c:v>11.19719123840332</c:v>
                </c:pt>
              </c:numCache>
            </c:numRef>
          </c:xVal>
          <c:yVal>
            <c:numRef>
              <c:f>'Zał. 7.12 Łupki 1'!$B$8:$B$53</c:f>
              <c:numCache>
                <c:formatCode>0.00</c:formatCode>
                <c:ptCount val="46"/>
                <c:pt idx="0">
                  <c:v>6.6531951904296873</c:v>
                </c:pt>
                <c:pt idx="1">
                  <c:v>8.5908210754394538</c:v>
                </c:pt>
                <c:pt idx="2">
                  <c:v>10.576290893554688</c:v>
                </c:pt>
                <c:pt idx="3">
                  <c:v>12.753128814697266</c:v>
                </c:pt>
                <c:pt idx="4">
                  <c:v>14.603043365478516</c:v>
                </c:pt>
                <c:pt idx="5">
                  <c:v>16.604462432861329</c:v>
                </c:pt>
                <c:pt idx="6">
                  <c:v>18.581955718994141</c:v>
                </c:pt>
                <c:pt idx="7">
                  <c:v>20.599320220947266</c:v>
                </c:pt>
                <c:pt idx="8">
                  <c:v>22.584790039062501</c:v>
                </c:pt>
                <c:pt idx="9">
                  <c:v>24.610127258300782</c:v>
                </c:pt>
                <c:pt idx="10">
                  <c:v>26.627491760253907</c:v>
                </c:pt>
                <c:pt idx="11">
                  <c:v>28.589039611816407</c:v>
                </c:pt>
                <c:pt idx="12">
                  <c:v>31.57920150756836</c:v>
                </c:pt>
                <c:pt idx="13">
                  <c:v>36.5867317199707</c:v>
                </c:pt>
                <c:pt idx="14">
                  <c:v>41.562363433837888</c:v>
                </c:pt>
                <c:pt idx="15">
                  <c:v>46.601784515380857</c:v>
                </c:pt>
                <c:pt idx="16">
                  <c:v>51.5853889465332</c:v>
                </c:pt>
                <c:pt idx="17">
                  <c:v>56.584946441650388</c:v>
                </c:pt>
                <c:pt idx="18">
                  <c:v>61.624367523193357</c:v>
                </c:pt>
                <c:pt idx="19">
                  <c:v>66.639870452880857</c:v>
                </c:pt>
                <c:pt idx="20">
                  <c:v>71.647396850585935</c:v>
                </c:pt>
                <c:pt idx="21">
                  <c:v>76.65493469238281</c:v>
                </c:pt>
                <c:pt idx="22">
                  <c:v>81.638531494140622</c:v>
                </c:pt>
                <c:pt idx="23">
                  <c:v>86.66201477050781</c:v>
                </c:pt>
                <c:pt idx="24">
                  <c:v>91.669537353515622</c:v>
                </c:pt>
                <c:pt idx="25">
                  <c:v>96.661114501953122</c:v>
                </c:pt>
                <c:pt idx="26">
                  <c:v>101.63676147460937</c:v>
                </c:pt>
                <c:pt idx="27">
                  <c:v>106.81173400878906</c:v>
                </c:pt>
                <c:pt idx="28">
                  <c:v>111.64384155273437</c:v>
                </c:pt>
                <c:pt idx="29">
                  <c:v>116.65934448242187</c:v>
                </c:pt>
                <c:pt idx="30">
                  <c:v>121.69079284667968</c:v>
                </c:pt>
                <c:pt idx="31">
                  <c:v>131.68192749023439</c:v>
                </c:pt>
                <c:pt idx="32">
                  <c:v>136.74526672363282</c:v>
                </c:pt>
                <c:pt idx="33">
                  <c:v>141.71291809082032</c:v>
                </c:pt>
                <c:pt idx="34">
                  <c:v>146.7204559326172</c:v>
                </c:pt>
                <c:pt idx="35">
                  <c:v>151.79177551269532</c:v>
                </c:pt>
                <c:pt idx="36">
                  <c:v>156.7036102294922</c:v>
                </c:pt>
                <c:pt idx="37">
                  <c:v>161.6951873779297</c:v>
                </c:pt>
                <c:pt idx="38">
                  <c:v>166.68677978515626</c:v>
                </c:pt>
                <c:pt idx="39">
                  <c:v>171.73417358398439</c:v>
                </c:pt>
                <c:pt idx="40">
                  <c:v>176.7895477294922</c:v>
                </c:pt>
                <c:pt idx="41">
                  <c:v>181.76517944335939</c:v>
                </c:pt>
                <c:pt idx="42">
                  <c:v>186.75675659179689</c:v>
                </c:pt>
                <c:pt idx="43">
                  <c:v>191.67657165527345</c:v>
                </c:pt>
                <c:pt idx="44">
                  <c:v>196.65220336914064</c:v>
                </c:pt>
                <c:pt idx="45">
                  <c:v>201.81123046875001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6704000"/>
        <c:axId val="206704576"/>
      </c:scatterChart>
      <c:valAx>
        <c:axId val="206704000"/>
        <c:scaling>
          <c:orientation val="minMax"/>
          <c:max val="11.5"/>
          <c:min val="8.5"/>
        </c:scaling>
        <c:delete val="0"/>
        <c:axPos val="t"/>
        <c:majorGridlines>
          <c:spPr>
            <a:ln w="6350">
              <a:solidFill>
                <a:schemeClr val="tx1"/>
              </a:solidFill>
              <a:prstDash val="dash"/>
            </a:ln>
          </c:spPr>
        </c:majorGridlines>
        <c:numFmt formatCode="0.0" sourceLinked="0"/>
        <c:majorTickMark val="in"/>
        <c:minorTickMark val="none"/>
        <c:tickLblPos val="low"/>
        <c:crossAx val="206704576"/>
        <c:crosses val="autoZero"/>
        <c:crossBetween val="midCat"/>
        <c:majorUnit val="0.5"/>
      </c:valAx>
      <c:valAx>
        <c:axId val="206704576"/>
        <c:scaling>
          <c:orientation val="maxMin"/>
        </c:scaling>
        <c:delete val="0"/>
        <c:axPos val="l"/>
        <c:majorGridlines>
          <c:spPr>
            <a:ln>
              <a:solidFill>
                <a:schemeClr val="tx1"/>
              </a:solidFill>
              <a:prstDash val="dash"/>
            </a:ln>
          </c:spPr>
        </c:majorGridlines>
        <c:title>
          <c:tx>
            <c:rich>
              <a:bodyPr rot="-5400000" vert="horz"/>
              <a:lstStyle/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l-PL" sz="1000" b="0" i="0" baseline="0">
                    <a:effectLst/>
                  </a:rPr>
                  <a:t>Głębokość [m p.p.t.]</a:t>
                </a:r>
                <a:endParaRPr lang="pl-PL" sz="1000">
                  <a:effectLst/>
                </a:endParaRPr>
              </a:p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pl-PL" sz="1000" b="0"/>
              </a:p>
            </c:rich>
          </c:tx>
          <c:overlay val="0"/>
        </c:title>
        <c:numFmt formatCode="0" sourceLinked="0"/>
        <c:majorTickMark val="out"/>
        <c:minorTickMark val="none"/>
        <c:tickLblPos val="nextTo"/>
        <c:crossAx val="206704000"/>
        <c:crosses val="autoZero"/>
        <c:crossBetween val="midCat"/>
        <c:majorUnit val="20"/>
      </c:valAx>
      <c:spPr>
        <a:ln w="6350">
          <a:solidFill>
            <a:schemeClr val="tx1"/>
          </a:solidFill>
        </a:ln>
      </c:spPr>
    </c:plotArea>
    <c:legend>
      <c:legendPos val="t"/>
      <c:layout>
        <c:manualLayout>
          <c:xMode val="edge"/>
          <c:yMode val="edge"/>
          <c:x val="0.1500220297947521"/>
          <c:y val="5.7804934956806893E-2"/>
          <c:w val="0.78582851658778108"/>
          <c:h val="5.4338848689739393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pl-PL" sz="1200"/>
              <a:t>Łupki 1</a:t>
            </a:r>
          </a:p>
          <a:p>
            <a:pPr>
              <a:defRPr sz="1200"/>
            </a:pPr>
            <a:r>
              <a:rPr lang="pl-PL" sz="1200" b="0" i="0" u="none" strike="noStrike" baseline="0">
                <a:effectLst/>
              </a:rPr>
              <a:t>termogram dla i</a:t>
            </a:r>
            <a:r>
              <a:rPr lang="pl-PL" sz="1200" b="0"/>
              <a:t>nterwału obliczeniowego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'Zał. 7.12 Łupki 1'!$C$7</c:f>
              <c:strCache>
                <c:ptCount val="1"/>
                <c:pt idx="0">
                  <c:v>T ᴼC</c:v>
                </c:pt>
              </c:strCache>
            </c:strRef>
          </c:tx>
          <c:spPr>
            <a:ln w="25400">
              <a:solidFill>
                <a:srgbClr val="FF0000"/>
              </a:solidFill>
            </a:ln>
          </c:spPr>
          <c:marker>
            <c:symbol val="square"/>
            <c:size val="6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trendline>
            <c:spPr>
              <a:ln w="25400">
                <a:solidFill>
                  <a:schemeClr val="tx1"/>
                </a:solidFill>
              </a:ln>
            </c:spPr>
            <c:trendlineType val="linear"/>
            <c:dispRSqr val="0"/>
            <c:dispEq val="0"/>
          </c:trendline>
          <c:xVal>
            <c:numRef>
              <c:f>'Zał. 7.12 Łupki 1'!$C$34:$C$53</c:f>
              <c:numCache>
                <c:formatCode>0.00</c:formatCode>
                <c:ptCount val="20"/>
                <c:pt idx="0">
                  <c:v>10.481696128845215</c:v>
                </c:pt>
                <c:pt idx="1">
                  <c:v>10.509892463684082</c:v>
                </c:pt>
                <c:pt idx="2">
                  <c:v>10.530021667480469</c:v>
                </c:pt>
                <c:pt idx="3">
                  <c:v>10.558187484741211</c:v>
                </c:pt>
                <c:pt idx="4">
                  <c:v>10.586328506469727</c:v>
                </c:pt>
                <c:pt idx="5">
                  <c:v>10.662641525268555</c:v>
                </c:pt>
                <c:pt idx="6">
                  <c:v>10.698738098144531</c:v>
                </c:pt>
                <c:pt idx="7">
                  <c:v>10.738818168640137</c:v>
                </c:pt>
                <c:pt idx="8">
                  <c:v>10.786869049072266</c:v>
                </c:pt>
                <c:pt idx="9">
                  <c:v>10.838857650756836</c:v>
                </c:pt>
                <c:pt idx="10">
                  <c:v>10.87082576751709</c:v>
                </c:pt>
                <c:pt idx="11">
                  <c:v>10.914738655090332</c:v>
                </c:pt>
                <c:pt idx="12">
                  <c:v>10.970574378967285</c:v>
                </c:pt>
                <c:pt idx="13">
                  <c:v>11.006433486938477</c:v>
                </c:pt>
                <c:pt idx="14">
                  <c:v>11.054193496704102</c:v>
                </c:pt>
                <c:pt idx="15">
                  <c:v>11.082035064697266</c:v>
                </c:pt>
                <c:pt idx="16">
                  <c:v>11.113833427429199</c:v>
                </c:pt>
                <c:pt idx="17">
                  <c:v>11.145602226257324</c:v>
                </c:pt>
                <c:pt idx="18">
                  <c:v>11.169419288635254</c:v>
                </c:pt>
                <c:pt idx="19">
                  <c:v>11.19719123840332</c:v>
                </c:pt>
              </c:numCache>
            </c:numRef>
          </c:xVal>
          <c:yVal>
            <c:numRef>
              <c:f>'Zał. 7.12 Łupki 1'!$B$34:$B$53</c:f>
              <c:numCache>
                <c:formatCode>0.00</c:formatCode>
                <c:ptCount val="20"/>
                <c:pt idx="0">
                  <c:v>101.63676147460937</c:v>
                </c:pt>
                <c:pt idx="1">
                  <c:v>106.81173400878906</c:v>
                </c:pt>
                <c:pt idx="2">
                  <c:v>111.64384155273437</c:v>
                </c:pt>
                <c:pt idx="3">
                  <c:v>116.65934448242187</c:v>
                </c:pt>
                <c:pt idx="4">
                  <c:v>121.69079284667968</c:v>
                </c:pt>
                <c:pt idx="5">
                  <c:v>131.68192749023439</c:v>
                </c:pt>
                <c:pt idx="6">
                  <c:v>136.74526672363282</c:v>
                </c:pt>
                <c:pt idx="7">
                  <c:v>141.71291809082032</c:v>
                </c:pt>
                <c:pt idx="8">
                  <c:v>146.7204559326172</c:v>
                </c:pt>
                <c:pt idx="9">
                  <c:v>151.79177551269532</c:v>
                </c:pt>
                <c:pt idx="10">
                  <c:v>156.7036102294922</c:v>
                </c:pt>
                <c:pt idx="11">
                  <c:v>161.6951873779297</c:v>
                </c:pt>
                <c:pt idx="12">
                  <c:v>166.68677978515626</c:v>
                </c:pt>
                <c:pt idx="13">
                  <c:v>171.73417358398439</c:v>
                </c:pt>
                <c:pt idx="14">
                  <c:v>176.7895477294922</c:v>
                </c:pt>
                <c:pt idx="15">
                  <c:v>181.76517944335939</c:v>
                </c:pt>
                <c:pt idx="16">
                  <c:v>186.75675659179689</c:v>
                </c:pt>
                <c:pt idx="17">
                  <c:v>191.67657165527345</c:v>
                </c:pt>
                <c:pt idx="18">
                  <c:v>196.65220336914064</c:v>
                </c:pt>
                <c:pt idx="19">
                  <c:v>201.81123046875001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6702848"/>
        <c:axId val="206706880"/>
      </c:scatterChart>
      <c:valAx>
        <c:axId val="206702848"/>
        <c:scaling>
          <c:orientation val="minMax"/>
          <c:max val="12"/>
          <c:min val="9"/>
        </c:scaling>
        <c:delete val="0"/>
        <c:axPos val="t"/>
        <c:majorGridlines>
          <c:spPr>
            <a:ln w="6350">
              <a:solidFill>
                <a:schemeClr val="tx1"/>
              </a:solidFill>
              <a:prstDash val="dash"/>
            </a:ln>
          </c:spPr>
        </c:majorGridlines>
        <c:numFmt formatCode="0.0" sourceLinked="0"/>
        <c:majorTickMark val="in"/>
        <c:minorTickMark val="none"/>
        <c:tickLblPos val="low"/>
        <c:crossAx val="206706880"/>
        <c:crosses val="autoZero"/>
        <c:crossBetween val="midCat"/>
        <c:majorUnit val="0.5"/>
      </c:valAx>
      <c:valAx>
        <c:axId val="206706880"/>
        <c:scaling>
          <c:orientation val="maxMin"/>
        </c:scaling>
        <c:delete val="0"/>
        <c:axPos val="l"/>
        <c:majorGridlines>
          <c:spPr>
            <a:ln>
              <a:solidFill>
                <a:schemeClr val="tx1"/>
              </a:solidFill>
              <a:prstDash val="dash"/>
            </a:ln>
          </c:spPr>
        </c:majorGridlines>
        <c:title>
          <c:tx>
            <c:rich>
              <a:bodyPr rot="-5400000" vert="horz"/>
              <a:lstStyle/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l-PL" sz="1000" b="0" i="0" baseline="0">
                    <a:effectLst/>
                  </a:rPr>
                  <a:t>Głębokość [m p.p.t.]</a:t>
                </a:r>
                <a:endParaRPr lang="pl-PL" sz="1000">
                  <a:effectLst/>
                </a:endParaRPr>
              </a:p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pl-PL" sz="1000" b="0"/>
              </a:p>
            </c:rich>
          </c:tx>
          <c:overlay val="0"/>
        </c:title>
        <c:numFmt formatCode="0" sourceLinked="0"/>
        <c:majorTickMark val="out"/>
        <c:minorTickMark val="none"/>
        <c:tickLblPos val="nextTo"/>
        <c:crossAx val="206702848"/>
        <c:crosses val="autoZero"/>
        <c:crossBetween val="midCat"/>
        <c:majorUnit val="20"/>
      </c:valAx>
      <c:spPr>
        <a:ln w="6350">
          <a:solidFill>
            <a:schemeClr val="tx1"/>
          </a:solidFill>
        </a:ln>
      </c:spPr>
    </c:plotArea>
    <c:legend>
      <c:legendPos val="t"/>
      <c:layout>
        <c:manualLayout>
          <c:xMode val="edge"/>
          <c:yMode val="edge"/>
          <c:x val="0.14693000632538661"/>
          <c:y val="5.7804934956806893E-2"/>
          <c:w val="0.79478242851222547"/>
          <c:h val="5.4338848689739393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pl-PL" sz="1200"/>
              <a:t>Pełczyn IVP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'Zał. 7.13 Pełczyn IVP'!$C$7</c:f>
              <c:strCache>
                <c:ptCount val="1"/>
                <c:pt idx="0">
                  <c:v>T ᴼC</c:v>
                </c:pt>
              </c:strCache>
            </c:strRef>
          </c:tx>
          <c:spPr>
            <a:ln w="25400">
              <a:solidFill>
                <a:srgbClr val="FF0000"/>
              </a:solidFill>
            </a:ln>
          </c:spPr>
          <c:marker>
            <c:symbol val="square"/>
            <c:size val="6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xVal>
            <c:numRef>
              <c:f>'Zał. 7.13 Pełczyn IVP'!$C$8:$C$50</c:f>
              <c:numCache>
                <c:formatCode>0.00</c:formatCode>
                <c:ptCount val="43"/>
                <c:pt idx="0">
                  <c:v>10.113537788391113</c:v>
                </c:pt>
                <c:pt idx="1">
                  <c:v>10.166316032409668</c:v>
                </c:pt>
                <c:pt idx="2">
                  <c:v>10.170373916625977</c:v>
                </c:pt>
                <c:pt idx="3">
                  <c:v>10.18254566192627</c:v>
                </c:pt>
                <c:pt idx="4">
                  <c:v>10.210931777954102</c:v>
                </c:pt>
                <c:pt idx="5">
                  <c:v>10.239300727844238</c:v>
                </c:pt>
                <c:pt idx="6">
                  <c:v>10.279788017272949</c:v>
                </c:pt>
                <c:pt idx="7">
                  <c:v>10.316202163696289</c:v>
                </c:pt>
                <c:pt idx="8">
                  <c:v>10.348545074462891</c:v>
                </c:pt>
                <c:pt idx="9">
                  <c:v>10.409116744995117</c:v>
                </c:pt>
                <c:pt idx="10">
                  <c:v>10.425257682800293</c:v>
                </c:pt>
                <c:pt idx="11">
                  <c:v>10.566231727600098</c:v>
                </c:pt>
                <c:pt idx="12">
                  <c:v>10.666654586791992</c:v>
                </c:pt>
                <c:pt idx="13">
                  <c:v>10.794872283935547</c:v>
                </c:pt>
                <c:pt idx="14">
                  <c:v>10.918728828430176</c:v>
                </c:pt>
                <c:pt idx="15">
                  <c:v>11.141631126403809</c:v>
                </c:pt>
                <c:pt idx="16">
                  <c:v>11.339744567871094</c:v>
                </c:pt>
                <c:pt idx="17">
                  <c:v>11.53306770324707</c:v>
                </c:pt>
                <c:pt idx="18">
                  <c:v>11.73735523223877</c:v>
                </c:pt>
                <c:pt idx="19">
                  <c:v>11.968073844909668</c:v>
                </c:pt>
                <c:pt idx="20">
                  <c:v>12.182146072387695</c:v>
                </c:pt>
                <c:pt idx="21">
                  <c:v>12.383665084838867</c:v>
                </c:pt>
                <c:pt idx="22">
                  <c:v>12.607453346252441</c:v>
                </c:pt>
                <c:pt idx="23">
                  <c:v>12.826390266418457</c:v>
                </c:pt>
                <c:pt idx="24">
                  <c:v>13.07868766784668</c:v>
                </c:pt>
                <c:pt idx="25">
                  <c:v>13.280376434326172</c:v>
                </c:pt>
                <c:pt idx="26">
                  <c:v>13.564426422119141</c:v>
                </c:pt>
                <c:pt idx="27">
                  <c:v>13.929479598999023</c:v>
                </c:pt>
                <c:pt idx="28">
                  <c:v>14.247296333312988</c:v>
                </c:pt>
                <c:pt idx="29">
                  <c:v>14.729747772216797</c:v>
                </c:pt>
                <c:pt idx="30">
                  <c:v>14.526157379150391</c:v>
                </c:pt>
                <c:pt idx="31">
                  <c:v>14.943630218505859</c:v>
                </c:pt>
                <c:pt idx="32">
                  <c:v>15.164026260375977</c:v>
                </c:pt>
                <c:pt idx="33">
                  <c:v>15.401823043823242</c:v>
                </c:pt>
                <c:pt idx="34">
                  <c:v>15.68</c:v>
                </c:pt>
                <c:pt idx="35">
                  <c:v>15.975788116455078</c:v>
                </c:pt>
                <c:pt idx="36">
                  <c:v>16.242700576782227</c:v>
                </c:pt>
                <c:pt idx="37">
                  <c:v>16.51202392578125</c:v>
                </c:pt>
                <c:pt idx="38">
                  <c:v>16.740922927856445</c:v>
                </c:pt>
                <c:pt idx="39">
                  <c:v>16.965431213378906</c:v>
                </c:pt>
                <c:pt idx="40">
                  <c:v>17.157238006591797</c:v>
                </c:pt>
                <c:pt idx="41">
                  <c:v>17.313102722167969</c:v>
                </c:pt>
                <c:pt idx="42">
                  <c:v>17.387359619140625</c:v>
                </c:pt>
              </c:numCache>
            </c:numRef>
          </c:xVal>
          <c:yVal>
            <c:numRef>
              <c:f>'Zał. 7.13 Pełczyn IVP'!$B$8:$B$50</c:f>
              <c:numCache>
                <c:formatCode>0.00</c:formatCode>
                <c:ptCount val="43"/>
                <c:pt idx="0">
                  <c:v>25.656271820068358</c:v>
                </c:pt>
                <c:pt idx="1">
                  <c:v>27.641737823486327</c:v>
                </c:pt>
                <c:pt idx="2">
                  <c:v>29.64315689086914</c:v>
                </c:pt>
                <c:pt idx="3">
                  <c:v>31.60470474243164</c:v>
                </c:pt>
                <c:pt idx="4">
                  <c:v>33.614092712402339</c:v>
                </c:pt>
                <c:pt idx="5">
                  <c:v>35.63942993164062</c:v>
                </c:pt>
                <c:pt idx="6">
                  <c:v>37.608950500488277</c:v>
                </c:pt>
                <c:pt idx="7">
                  <c:v>39.626315002441402</c:v>
                </c:pt>
                <c:pt idx="8">
                  <c:v>41.627734069824214</c:v>
                </c:pt>
                <c:pt idx="9">
                  <c:v>43.629149322509761</c:v>
                </c:pt>
                <c:pt idx="10">
                  <c:v>45.128218536376949</c:v>
                </c:pt>
                <c:pt idx="11">
                  <c:v>50.167639617919917</c:v>
                </c:pt>
                <c:pt idx="12">
                  <c:v>55.151247863769527</c:v>
                </c:pt>
                <c:pt idx="13">
                  <c:v>60.150805358886714</c:v>
                </c:pt>
                <c:pt idx="14">
                  <c:v>65.166300659179683</c:v>
                </c:pt>
                <c:pt idx="15">
                  <c:v>70.197749023437495</c:v>
                </c:pt>
                <c:pt idx="16">
                  <c:v>75.205279235839839</c:v>
                </c:pt>
                <c:pt idx="17">
                  <c:v>80.212809448242183</c:v>
                </c:pt>
                <c:pt idx="18">
                  <c:v>85.260203247070308</c:v>
                </c:pt>
                <c:pt idx="19">
                  <c:v>90.267733459472652</c:v>
                </c:pt>
                <c:pt idx="20">
                  <c:v>95.251337890624995</c:v>
                </c:pt>
                <c:pt idx="21">
                  <c:v>100.29873931884765</c:v>
                </c:pt>
                <c:pt idx="22">
                  <c:v>105.35410583496093</c:v>
                </c:pt>
                <c:pt idx="23">
                  <c:v>110.32973754882812</c:v>
                </c:pt>
                <c:pt idx="24">
                  <c:v>115.36916625976562</c:v>
                </c:pt>
                <c:pt idx="25">
                  <c:v>120.38466918945312</c:v>
                </c:pt>
                <c:pt idx="26">
                  <c:v>125.40017211914062</c:v>
                </c:pt>
                <c:pt idx="27">
                  <c:v>130.43162048339843</c:v>
                </c:pt>
                <c:pt idx="28">
                  <c:v>135.47103393554687</c:v>
                </c:pt>
                <c:pt idx="29">
                  <c:v>145.47014892578125</c:v>
                </c:pt>
                <c:pt idx="30">
                  <c:v>140.44666564941406</c:v>
                </c:pt>
                <c:pt idx="31">
                  <c:v>150.50957763671875</c:v>
                </c:pt>
                <c:pt idx="32">
                  <c:v>155.52506530761718</c:v>
                </c:pt>
                <c:pt idx="33">
                  <c:v>160.55652893066406</c:v>
                </c:pt>
                <c:pt idx="34">
                  <c:v>163.53</c:v>
                </c:pt>
                <c:pt idx="35">
                  <c:v>170.57157409667968</c:v>
                </c:pt>
                <c:pt idx="36">
                  <c:v>175.59505737304687</c:v>
                </c:pt>
                <c:pt idx="37">
                  <c:v>180.65839660644531</c:v>
                </c:pt>
                <c:pt idx="38">
                  <c:v>185.6818798828125</c:v>
                </c:pt>
                <c:pt idx="39">
                  <c:v>190.70534790039062</c:v>
                </c:pt>
                <c:pt idx="40">
                  <c:v>195.69692504882812</c:v>
                </c:pt>
                <c:pt idx="41">
                  <c:v>200.72040832519531</c:v>
                </c:pt>
                <c:pt idx="42">
                  <c:v>203.05671203613281</c:v>
                </c:pt>
              </c:numCache>
            </c:numRef>
          </c:yVal>
          <c:smooth val="0"/>
        </c:ser>
        <c:ser>
          <c:idx val="2"/>
          <c:order val="1"/>
          <c:tx>
            <c:strRef>
              <c:f>'Zał. 7.13 Pełczyn IVP'!$D$7</c:f>
              <c:strCache>
                <c:ptCount val="1"/>
                <c:pt idx="0">
                  <c:v>EC [mS/cm]</c:v>
                </c:pt>
              </c:strCache>
            </c:strRef>
          </c:tx>
          <c:spPr>
            <a:ln w="25400">
              <a:solidFill>
                <a:srgbClr val="00B050"/>
              </a:solidFill>
            </a:ln>
          </c:spPr>
          <c:marker>
            <c:symbol val="triangle"/>
            <c:size val="6"/>
            <c:spPr>
              <a:solidFill>
                <a:srgbClr val="00B050"/>
              </a:solidFill>
              <a:ln>
                <a:solidFill>
                  <a:srgbClr val="00B050"/>
                </a:solidFill>
              </a:ln>
            </c:spPr>
          </c:marker>
          <c:xVal>
            <c:numRef>
              <c:f>'Zał. 7.13 Pełczyn IVP'!$D$8:$D$50</c:f>
              <c:numCache>
                <c:formatCode>0.00</c:formatCode>
                <c:ptCount val="43"/>
                <c:pt idx="0">
                  <c:v>2.0771102905273437</c:v>
                </c:pt>
                <c:pt idx="1">
                  <c:v>2.9942271709442139</c:v>
                </c:pt>
                <c:pt idx="2">
                  <c:v>2.9984588623046875</c:v>
                </c:pt>
                <c:pt idx="3">
                  <c:v>3.0020341873168945</c:v>
                </c:pt>
                <c:pt idx="4">
                  <c:v>3.0058143138885498</c:v>
                </c:pt>
                <c:pt idx="5">
                  <c:v>3.009589672088623</c:v>
                </c:pt>
                <c:pt idx="6">
                  <c:v>3.0108635425567627</c:v>
                </c:pt>
                <c:pt idx="7">
                  <c:v>3.0124626159667969</c:v>
                </c:pt>
                <c:pt idx="8">
                  <c:v>3.0128748416900635</c:v>
                </c:pt>
                <c:pt idx="9">
                  <c:v>3.0125167369842529</c:v>
                </c:pt>
                <c:pt idx="10">
                  <c:v>3.0127239227294922</c:v>
                </c:pt>
                <c:pt idx="11">
                  <c:v>3.0119121074676514</c:v>
                </c:pt>
                <c:pt idx="12">
                  <c:v>3.0113499164581299</c:v>
                </c:pt>
                <c:pt idx="13">
                  <c:v>3.0100545883178711</c:v>
                </c:pt>
                <c:pt idx="14">
                  <c:v>3.0105950832366943</c:v>
                </c:pt>
                <c:pt idx="15">
                  <c:v>3.0091698169708252</c:v>
                </c:pt>
                <c:pt idx="16">
                  <c:v>3.0067474842071533</c:v>
                </c:pt>
                <c:pt idx="17">
                  <c:v>3.004704475402832</c:v>
                </c:pt>
                <c:pt idx="18">
                  <c:v>3.0032572746276855</c:v>
                </c:pt>
                <c:pt idx="19">
                  <c:v>2.9997367858886719</c:v>
                </c:pt>
                <c:pt idx="20">
                  <c:v>2.9975192546844482</c:v>
                </c:pt>
                <c:pt idx="21">
                  <c:v>2.9948368072509766</c:v>
                </c:pt>
                <c:pt idx="22">
                  <c:v>2.9918704032897949</c:v>
                </c:pt>
                <c:pt idx="23">
                  <c:v>2.9892802238464355</c:v>
                </c:pt>
                <c:pt idx="24">
                  <c:v>2.9869678020477295</c:v>
                </c:pt>
                <c:pt idx="25">
                  <c:v>2.9856846332550049</c:v>
                </c:pt>
                <c:pt idx="26">
                  <c:v>2.9823532104492187</c:v>
                </c:pt>
                <c:pt idx="27">
                  <c:v>2.9798569679260254</c:v>
                </c:pt>
                <c:pt idx="28">
                  <c:v>2.9740078449249268</c:v>
                </c:pt>
                <c:pt idx="29">
                  <c:v>2.9696109294891357</c:v>
                </c:pt>
                <c:pt idx="30">
                  <c:v>2.9724273681640625</c:v>
                </c:pt>
                <c:pt idx="31">
                  <c:v>2.9673905372619629</c:v>
                </c:pt>
                <c:pt idx="32">
                  <c:v>2.964693546295166</c:v>
                </c:pt>
                <c:pt idx="33">
                  <c:v>2.962066650390625</c:v>
                </c:pt>
                <c:pt idx="34">
                  <c:v>2.9569999999999999</c:v>
                </c:pt>
                <c:pt idx="35">
                  <c:v>2.95369553565979</c:v>
                </c:pt>
                <c:pt idx="36">
                  <c:v>2.9503097534179687</c:v>
                </c:pt>
                <c:pt idx="37">
                  <c:v>2.9480533599853516</c:v>
                </c:pt>
                <c:pt idx="38">
                  <c:v>2.9460659027099609</c:v>
                </c:pt>
                <c:pt idx="39">
                  <c:v>2.941821813583374</c:v>
                </c:pt>
                <c:pt idx="40">
                  <c:v>2.9386076927185059</c:v>
                </c:pt>
                <c:pt idx="41">
                  <c:v>2.9340982437133789</c:v>
                </c:pt>
                <c:pt idx="42">
                  <c:v>2.9340071678161621</c:v>
                </c:pt>
              </c:numCache>
            </c:numRef>
          </c:xVal>
          <c:yVal>
            <c:numRef>
              <c:f>'Zał. 7.13 Pełczyn IVP'!$B$8:$B$50</c:f>
              <c:numCache>
                <c:formatCode>0.00</c:formatCode>
                <c:ptCount val="43"/>
                <c:pt idx="0">
                  <c:v>25.656271820068358</c:v>
                </c:pt>
                <c:pt idx="1">
                  <c:v>27.641737823486327</c:v>
                </c:pt>
                <c:pt idx="2">
                  <c:v>29.64315689086914</c:v>
                </c:pt>
                <c:pt idx="3">
                  <c:v>31.60470474243164</c:v>
                </c:pt>
                <c:pt idx="4">
                  <c:v>33.614092712402339</c:v>
                </c:pt>
                <c:pt idx="5">
                  <c:v>35.63942993164062</c:v>
                </c:pt>
                <c:pt idx="6">
                  <c:v>37.608950500488277</c:v>
                </c:pt>
                <c:pt idx="7">
                  <c:v>39.626315002441402</c:v>
                </c:pt>
                <c:pt idx="8">
                  <c:v>41.627734069824214</c:v>
                </c:pt>
                <c:pt idx="9">
                  <c:v>43.629149322509761</c:v>
                </c:pt>
                <c:pt idx="10">
                  <c:v>45.128218536376949</c:v>
                </c:pt>
                <c:pt idx="11">
                  <c:v>50.167639617919917</c:v>
                </c:pt>
                <c:pt idx="12">
                  <c:v>55.151247863769527</c:v>
                </c:pt>
                <c:pt idx="13">
                  <c:v>60.150805358886714</c:v>
                </c:pt>
                <c:pt idx="14">
                  <c:v>65.166300659179683</c:v>
                </c:pt>
                <c:pt idx="15">
                  <c:v>70.197749023437495</c:v>
                </c:pt>
                <c:pt idx="16">
                  <c:v>75.205279235839839</c:v>
                </c:pt>
                <c:pt idx="17">
                  <c:v>80.212809448242183</c:v>
                </c:pt>
                <c:pt idx="18">
                  <c:v>85.260203247070308</c:v>
                </c:pt>
                <c:pt idx="19">
                  <c:v>90.267733459472652</c:v>
                </c:pt>
                <c:pt idx="20">
                  <c:v>95.251337890624995</c:v>
                </c:pt>
                <c:pt idx="21">
                  <c:v>100.29873931884765</c:v>
                </c:pt>
                <c:pt idx="22">
                  <c:v>105.35410583496093</c:v>
                </c:pt>
                <c:pt idx="23">
                  <c:v>110.32973754882812</c:v>
                </c:pt>
                <c:pt idx="24">
                  <c:v>115.36916625976562</c:v>
                </c:pt>
                <c:pt idx="25">
                  <c:v>120.38466918945312</c:v>
                </c:pt>
                <c:pt idx="26">
                  <c:v>125.40017211914062</c:v>
                </c:pt>
                <c:pt idx="27">
                  <c:v>130.43162048339843</c:v>
                </c:pt>
                <c:pt idx="28">
                  <c:v>135.47103393554687</c:v>
                </c:pt>
                <c:pt idx="29">
                  <c:v>145.47014892578125</c:v>
                </c:pt>
                <c:pt idx="30">
                  <c:v>140.44666564941406</c:v>
                </c:pt>
                <c:pt idx="31">
                  <c:v>150.50957763671875</c:v>
                </c:pt>
                <c:pt idx="32">
                  <c:v>155.52506530761718</c:v>
                </c:pt>
                <c:pt idx="33">
                  <c:v>160.55652893066406</c:v>
                </c:pt>
                <c:pt idx="34">
                  <c:v>163.53</c:v>
                </c:pt>
                <c:pt idx="35">
                  <c:v>170.57157409667968</c:v>
                </c:pt>
                <c:pt idx="36">
                  <c:v>175.59505737304687</c:v>
                </c:pt>
                <c:pt idx="37">
                  <c:v>180.65839660644531</c:v>
                </c:pt>
                <c:pt idx="38">
                  <c:v>185.6818798828125</c:v>
                </c:pt>
                <c:pt idx="39">
                  <c:v>190.70534790039062</c:v>
                </c:pt>
                <c:pt idx="40">
                  <c:v>195.69692504882812</c:v>
                </c:pt>
                <c:pt idx="41">
                  <c:v>200.72040832519531</c:v>
                </c:pt>
                <c:pt idx="42">
                  <c:v>203.05671203613281</c:v>
                </c:pt>
              </c:numCache>
            </c:numRef>
          </c:yVal>
          <c:smooth val="0"/>
        </c:ser>
        <c:ser>
          <c:idx val="3"/>
          <c:order val="2"/>
          <c:tx>
            <c:strRef>
              <c:f>'Zał. 7.13 Pełczyn IVP'!$E$7</c:f>
              <c:strCache>
                <c:ptCount val="1"/>
                <c:pt idx="0">
                  <c:v>pH</c:v>
                </c:pt>
              </c:strCache>
            </c:strRef>
          </c:tx>
          <c:spPr>
            <a:ln w="25400">
              <a:solidFill>
                <a:srgbClr val="7030A0"/>
              </a:solidFill>
            </a:ln>
          </c:spPr>
          <c:marker>
            <c:symbol val="x"/>
            <c:size val="6"/>
            <c:spPr>
              <a:ln w="19050">
                <a:solidFill>
                  <a:srgbClr val="7030A0"/>
                </a:solidFill>
              </a:ln>
            </c:spPr>
          </c:marker>
          <c:xVal>
            <c:numRef>
              <c:f>'Zał. 7.13 Pełczyn IVP'!$E$8:$E$50</c:f>
              <c:numCache>
                <c:formatCode>0.00</c:formatCode>
                <c:ptCount val="43"/>
                <c:pt idx="0">
                  <c:v>9.3159666061401367</c:v>
                </c:pt>
                <c:pt idx="1">
                  <c:v>9.1332855224609375</c:v>
                </c:pt>
                <c:pt idx="2">
                  <c:v>9.1461267471313477</c:v>
                </c:pt>
                <c:pt idx="3">
                  <c:v>9.1575498580932617</c:v>
                </c:pt>
                <c:pt idx="4">
                  <c:v>9.1715555191040039</c:v>
                </c:pt>
                <c:pt idx="5">
                  <c:v>9.1781082153320312</c:v>
                </c:pt>
                <c:pt idx="6">
                  <c:v>9.18524169921875</c:v>
                </c:pt>
                <c:pt idx="7">
                  <c:v>9.1869888305664062</c:v>
                </c:pt>
                <c:pt idx="8">
                  <c:v>9.1935062408447266</c:v>
                </c:pt>
                <c:pt idx="9">
                  <c:v>9.1788158416748047</c:v>
                </c:pt>
                <c:pt idx="10">
                  <c:v>9.1793670654296875</c:v>
                </c:pt>
                <c:pt idx="11">
                  <c:v>9.2032995223999023</c:v>
                </c:pt>
                <c:pt idx="12">
                  <c:v>9.1937170028686523</c:v>
                </c:pt>
                <c:pt idx="13">
                  <c:v>9.2001476287841797</c:v>
                </c:pt>
                <c:pt idx="14">
                  <c:v>9.19647216796875</c:v>
                </c:pt>
                <c:pt idx="15">
                  <c:v>9.200800895690918</c:v>
                </c:pt>
                <c:pt idx="16">
                  <c:v>9.1985721588134766</c:v>
                </c:pt>
                <c:pt idx="17">
                  <c:v>9.203125</c:v>
                </c:pt>
                <c:pt idx="18">
                  <c:v>9.1974811553955078</c:v>
                </c:pt>
                <c:pt idx="19">
                  <c:v>9.2091398239135742</c:v>
                </c:pt>
                <c:pt idx="20">
                  <c:v>9.2135124206542969</c:v>
                </c:pt>
                <c:pt idx="21">
                  <c:v>9.2105836868286133</c:v>
                </c:pt>
                <c:pt idx="22">
                  <c:v>9.2108430862426758</c:v>
                </c:pt>
                <c:pt idx="23">
                  <c:v>9.1977176666259766</c:v>
                </c:pt>
                <c:pt idx="24">
                  <c:v>9.2172079086303711</c:v>
                </c:pt>
                <c:pt idx="25">
                  <c:v>9.2330455780029297</c:v>
                </c:pt>
                <c:pt idx="26">
                  <c:v>9.231471061706543</c:v>
                </c:pt>
                <c:pt idx="27">
                  <c:v>9.2299299240112305</c:v>
                </c:pt>
                <c:pt idx="28">
                  <c:v>9.2227544784545898</c:v>
                </c:pt>
                <c:pt idx="29">
                  <c:v>9.2163105010986328</c:v>
                </c:pt>
                <c:pt idx="30">
                  <c:v>9.2212371826171875</c:v>
                </c:pt>
                <c:pt idx="31">
                  <c:v>9.2272977828979492</c:v>
                </c:pt>
                <c:pt idx="32">
                  <c:v>9.2095975875854492</c:v>
                </c:pt>
                <c:pt idx="33">
                  <c:v>9.2203855514526367</c:v>
                </c:pt>
                <c:pt idx="34">
                  <c:v>9.2219999999999995</c:v>
                </c:pt>
                <c:pt idx="35">
                  <c:v>9.2285261154174805</c:v>
                </c:pt>
                <c:pt idx="36">
                  <c:v>9.224452018737793</c:v>
                </c:pt>
                <c:pt idx="37">
                  <c:v>9.2223548889160156</c:v>
                </c:pt>
                <c:pt idx="38">
                  <c:v>9.230504035949707</c:v>
                </c:pt>
                <c:pt idx="39">
                  <c:v>9.2287540435791016</c:v>
                </c:pt>
                <c:pt idx="40">
                  <c:v>9.2021446228027344</c:v>
                </c:pt>
                <c:pt idx="41">
                  <c:v>9.2452049255371094</c:v>
                </c:pt>
                <c:pt idx="42">
                  <c:v>9.2525482177734375</c:v>
                </c:pt>
              </c:numCache>
            </c:numRef>
          </c:xVal>
          <c:yVal>
            <c:numRef>
              <c:f>'Zał. 7.13 Pełczyn IVP'!$B$8:$B$50</c:f>
              <c:numCache>
                <c:formatCode>0.00</c:formatCode>
                <c:ptCount val="43"/>
                <c:pt idx="0">
                  <c:v>25.656271820068358</c:v>
                </c:pt>
                <c:pt idx="1">
                  <c:v>27.641737823486327</c:v>
                </c:pt>
                <c:pt idx="2">
                  <c:v>29.64315689086914</c:v>
                </c:pt>
                <c:pt idx="3">
                  <c:v>31.60470474243164</c:v>
                </c:pt>
                <c:pt idx="4">
                  <c:v>33.614092712402339</c:v>
                </c:pt>
                <c:pt idx="5">
                  <c:v>35.63942993164062</c:v>
                </c:pt>
                <c:pt idx="6">
                  <c:v>37.608950500488277</c:v>
                </c:pt>
                <c:pt idx="7">
                  <c:v>39.626315002441402</c:v>
                </c:pt>
                <c:pt idx="8">
                  <c:v>41.627734069824214</c:v>
                </c:pt>
                <c:pt idx="9">
                  <c:v>43.629149322509761</c:v>
                </c:pt>
                <c:pt idx="10">
                  <c:v>45.128218536376949</c:v>
                </c:pt>
                <c:pt idx="11">
                  <c:v>50.167639617919917</c:v>
                </c:pt>
                <c:pt idx="12">
                  <c:v>55.151247863769527</c:v>
                </c:pt>
                <c:pt idx="13">
                  <c:v>60.150805358886714</c:v>
                </c:pt>
                <c:pt idx="14">
                  <c:v>65.166300659179683</c:v>
                </c:pt>
                <c:pt idx="15">
                  <c:v>70.197749023437495</c:v>
                </c:pt>
                <c:pt idx="16">
                  <c:v>75.205279235839839</c:v>
                </c:pt>
                <c:pt idx="17">
                  <c:v>80.212809448242183</c:v>
                </c:pt>
                <c:pt idx="18">
                  <c:v>85.260203247070308</c:v>
                </c:pt>
                <c:pt idx="19">
                  <c:v>90.267733459472652</c:v>
                </c:pt>
                <c:pt idx="20">
                  <c:v>95.251337890624995</c:v>
                </c:pt>
                <c:pt idx="21">
                  <c:v>100.29873931884765</c:v>
                </c:pt>
                <c:pt idx="22">
                  <c:v>105.35410583496093</c:v>
                </c:pt>
                <c:pt idx="23">
                  <c:v>110.32973754882812</c:v>
                </c:pt>
                <c:pt idx="24">
                  <c:v>115.36916625976562</c:v>
                </c:pt>
                <c:pt idx="25">
                  <c:v>120.38466918945312</c:v>
                </c:pt>
                <c:pt idx="26">
                  <c:v>125.40017211914062</c:v>
                </c:pt>
                <c:pt idx="27">
                  <c:v>130.43162048339843</c:v>
                </c:pt>
                <c:pt idx="28">
                  <c:v>135.47103393554687</c:v>
                </c:pt>
                <c:pt idx="29">
                  <c:v>145.47014892578125</c:v>
                </c:pt>
                <c:pt idx="30">
                  <c:v>140.44666564941406</c:v>
                </c:pt>
                <c:pt idx="31">
                  <c:v>150.50957763671875</c:v>
                </c:pt>
                <c:pt idx="32">
                  <c:v>155.52506530761718</c:v>
                </c:pt>
                <c:pt idx="33">
                  <c:v>160.55652893066406</c:v>
                </c:pt>
                <c:pt idx="34">
                  <c:v>163.53</c:v>
                </c:pt>
                <c:pt idx="35">
                  <c:v>170.57157409667968</c:v>
                </c:pt>
                <c:pt idx="36">
                  <c:v>175.59505737304687</c:v>
                </c:pt>
                <c:pt idx="37">
                  <c:v>180.65839660644531</c:v>
                </c:pt>
                <c:pt idx="38">
                  <c:v>185.6818798828125</c:v>
                </c:pt>
                <c:pt idx="39">
                  <c:v>190.70534790039062</c:v>
                </c:pt>
                <c:pt idx="40">
                  <c:v>195.69692504882812</c:v>
                </c:pt>
                <c:pt idx="41">
                  <c:v>200.72040832519531</c:v>
                </c:pt>
                <c:pt idx="42">
                  <c:v>203.05671203613281</c:v>
                </c:pt>
              </c:numCache>
            </c:numRef>
          </c:yVal>
          <c:smooth val="0"/>
        </c:ser>
        <c:ser>
          <c:idx val="4"/>
          <c:order val="3"/>
          <c:tx>
            <c:strRef>
              <c:f>'Zał. 7.13 Pełczyn IVP'!$F$7</c:f>
              <c:strCache>
                <c:ptCount val="1"/>
                <c:pt idx="0">
                  <c:v>O2 [mg/l]</c:v>
                </c:pt>
              </c:strCache>
            </c:strRef>
          </c:tx>
          <c:spPr>
            <a:ln w="25400">
              <a:solidFill>
                <a:srgbClr val="00B0F0"/>
              </a:solidFill>
            </a:ln>
          </c:spPr>
          <c:marker>
            <c:symbol val="circle"/>
            <c:size val="6"/>
            <c:spPr>
              <a:solidFill>
                <a:srgbClr val="00B0F0"/>
              </a:solidFill>
              <a:ln>
                <a:solidFill>
                  <a:srgbClr val="00B0F0"/>
                </a:solidFill>
              </a:ln>
            </c:spPr>
          </c:marker>
          <c:xVal>
            <c:numRef>
              <c:f>'Zał. 7.13 Pełczyn IVP'!$F$8:$F$50</c:f>
              <c:numCache>
                <c:formatCode>0.00</c:formatCode>
                <c:ptCount val="43"/>
                <c:pt idx="0">
                  <c:v>14.519660949707031</c:v>
                </c:pt>
                <c:pt idx="1">
                  <c:v>14.416562080383301</c:v>
                </c:pt>
                <c:pt idx="2">
                  <c:v>14.407808303833008</c:v>
                </c:pt>
                <c:pt idx="3">
                  <c:v>14.395858764648437</c:v>
                </c:pt>
                <c:pt idx="4">
                  <c:v>14.371416091918945</c:v>
                </c:pt>
                <c:pt idx="5">
                  <c:v>14.347901344299316</c:v>
                </c:pt>
                <c:pt idx="6">
                  <c:v>14.314607620239258</c:v>
                </c:pt>
                <c:pt idx="7">
                  <c:v>14.284289360046387</c:v>
                </c:pt>
                <c:pt idx="8">
                  <c:v>14.25784969329834</c:v>
                </c:pt>
                <c:pt idx="9">
                  <c:v>14.208539962768555</c:v>
                </c:pt>
                <c:pt idx="10">
                  <c:v>14.195420265197754</c:v>
                </c:pt>
                <c:pt idx="11">
                  <c:v>14.081543922424316</c:v>
                </c:pt>
                <c:pt idx="12">
                  <c:v>14.001071929931641</c:v>
                </c:pt>
                <c:pt idx="13">
                  <c:v>13.899128913879395</c:v>
                </c:pt>
                <c:pt idx="14">
                  <c:v>13.800976753234863</c:v>
                </c:pt>
                <c:pt idx="15">
                  <c:v>13.627610206604004</c:v>
                </c:pt>
                <c:pt idx="16">
                  <c:v>13.475337982177734</c:v>
                </c:pt>
                <c:pt idx="17">
                  <c:v>13.32863712310791</c:v>
                </c:pt>
                <c:pt idx="18">
                  <c:v>13.175599098205566</c:v>
                </c:pt>
                <c:pt idx="19">
                  <c:v>13.005682945251465</c:v>
                </c:pt>
                <c:pt idx="20">
                  <c:v>12.849512100219727</c:v>
                </c:pt>
                <c:pt idx="21">
                  <c:v>12.705252647399902</c:v>
                </c:pt>
                <c:pt idx="22">
                  <c:v>12.546832084655762</c:v>
                </c:pt>
                <c:pt idx="23">
                  <c:v>12.394050598144531</c:v>
                </c:pt>
                <c:pt idx="24">
                  <c:v>12.220634460449219</c:v>
                </c:pt>
                <c:pt idx="25">
                  <c:v>12.084005355834961</c:v>
                </c:pt>
                <c:pt idx="26">
                  <c:v>11.894993782043457</c:v>
                </c:pt>
                <c:pt idx="27">
                  <c:v>11.656579971313477</c:v>
                </c:pt>
                <c:pt idx="28">
                  <c:v>11.45365047454834</c:v>
                </c:pt>
                <c:pt idx="29">
                  <c:v>11.153212547302246</c:v>
                </c:pt>
                <c:pt idx="30">
                  <c:v>11.279173851013184</c:v>
                </c:pt>
                <c:pt idx="31">
                  <c:v>11.023288726806641</c:v>
                </c:pt>
                <c:pt idx="32">
                  <c:v>10.890913009643555</c:v>
                </c:pt>
                <c:pt idx="33">
                  <c:v>10.750133514404297</c:v>
                </c:pt>
                <c:pt idx="34">
                  <c:v>10.59</c:v>
                </c:pt>
                <c:pt idx="35">
                  <c:v>10.419295310974121</c:v>
                </c:pt>
                <c:pt idx="36">
                  <c:v>10.26930046081543</c:v>
                </c:pt>
                <c:pt idx="37">
                  <c:v>10.120128631591797</c:v>
                </c:pt>
                <c:pt idx="38">
                  <c:v>9.9958658218383789</c:v>
                </c:pt>
                <c:pt idx="39">
                  <c:v>9.8757696151733398</c:v>
                </c:pt>
                <c:pt idx="40">
                  <c:v>9.7739229202270508</c:v>
                </c:pt>
                <c:pt idx="41">
                  <c:v>9.6926364898681641</c:v>
                </c:pt>
                <c:pt idx="42">
                  <c:v>9.6539840698242187</c:v>
                </c:pt>
              </c:numCache>
            </c:numRef>
          </c:xVal>
          <c:yVal>
            <c:numRef>
              <c:f>'Zał. 7.13 Pełczyn IVP'!$B$8:$B$50</c:f>
              <c:numCache>
                <c:formatCode>0.00</c:formatCode>
                <c:ptCount val="43"/>
                <c:pt idx="0">
                  <c:v>25.656271820068358</c:v>
                </c:pt>
                <c:pt idx="1">
                  <c:v>27.641737823486327</c:v>
                </c:pt>
                <c:pt idx="2">
                  <c:v>29.64315689086914</c:v>
                </c:pt>
                <c:pt idx="3">
                  <c:v>31.60470474243164</c:v>
                </c:pt>
                <c:pt idx="4">
                  <c:v>33.614092712402339</c:v>
                </c:pt>
                <c:pt idx="5">
                  <c:v>35.63942993164062</c:v>
                </c:pt>
                <c:pt idx="6">
                  <c:v>37.608950500488277</c:v>
                </c:pt>
                <c:pt idx="7">
                  <c:v>39.626315002441402</c:v>
                </c:pt>
                <c:pt idx="8">
                  <c:v>41.627734069824214</c:v>
                </c:pt>
                <c:pt idx="9">
                  <c:v>43.629149322509761</c:v>
                </c:pt>
                <c:pt idx="10">
                  <c:v>45.128218536376949</c:v>
                </c:pt>
                <c:pt idx="11">
                  <c:v>50.167639617919917</c:v>
                </c:pt>
                <c:pt idx="12">
                  <c:v>55.151247863769527</c:v>
                </c:pt>
                <c:pt idx="13">
                  <c:v>60.150805358886714</c:v>
                </c:pt>
                <c:pt idx="14">
                  <c:v>65.166300659179683</c:v>
                </c:pt>
                <c:pt idx="15">
                  <c:v>70.197749023437495</c:v>
                </c:pt>
                <c:pt idx="16">
                  <c:v>75.205279235839839</c:v>
                </c:pt>
                <c:pt idx="17">
                  <c:v>80.212809448242183</c:v>
                </c:pt>
                <c:pt idx="18">
                  <c:v>85.260203247070308</c:v>
                </c:pt>
                <c:pt idx="19">
                  <c:v>90.267733459472652</c:v>
                </c:pt>
                <c:pt idx="20">
                  <c:v>95.251337890624995</c:v>
                </c:pt>
                <c:pt idx="21">
                  <c:v>100.29873931884765</c:v>
                </c:pt>
                <c:pt idx="22">
                  <c:v>105.35410583496093</c:v>
                </c:pt>
                <c:pt idx="23">
                  <c:v>110.32973754882812</c:v>
                </c:pt>
                <c:pt idx="24">
                  <c:v>115.36916625976562</c:v>
                </c:pt>
                <c:pt idx="25">
                  <c:v>120.38466918945312</c:v>
                </c:pt>
                <c:pt idx="26">
                  <c:v>125.40017211914062</c:v>
                </c:pt>
                <c:pt idx="27">
                  <c:v>130.43162048339843</c:v>
                </c:pt>
                <c:pt idx="28">
                  <c:v>135.47103393554687</c:v>
                </c:pt>
                <c:pt idx="29">
                  <c:v>145.47014892578125</c:v>
                </c:pt>
                <c:pt idx="30">
                  <c:v>140.44666564941406</c:v>
                </c:pt>
                <c:pt idx="31">
                  <c:v>150.50957763671875</c:v>
                </c:pt>
                <c:pt idx="32">
                  <c:v>155.52506530761718</c:v>
                </c:pt>
                <c:pt idx="33">
                  <c:v>160.55652893066406</c:v>
                </c:pt>
                <c:pt idx="34">
                  <c:v>163.53</c:v>
                </c:pt>
                <c:pt idx="35">
                  <c:v>170.57157409667968</c:v>
                </c:pt>
                <c:pt idx="36">
                  <c:v>175.59505737304687</c:v>
                </c:pt>
                <c:pt idx="37">
                  <c:v>180.65839660644531</c:v>
                </c:pt>
                <c:pt idx="38">
                  <c:v>185.6818798828125</c:v>
                </c:pt>
                <c:pt idx="39">
                  <c:v>190.70534790039062</c:v>
                </c:pt>
                <c:pt idx="40">
                  <c:v>195.69692504882812</c:v>
                </c:pt>
                <c:pt idx="41">
                  <c:v>200.72040832519531</c:v>
                </c:pt>
                <c:pt idx="42">
                  <c:v>203.05671203613281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6741504"/>
        <c:axId val="206705728"/>
      </c:scatterChart>
      <c:valAx>
        <c:axId val="206741504"/>
        <c:scaling>
          <c:orientation val="minMax"/>
          <c:max val="18"/>
          <c:min val="0"/>
        </c:scaling>
        <c:delete val="0"/>
        <c:axPos val="t"/>
        <c:majorGridlines>
          <c:spPr>
            <a:ln w="6350">
              <a:solidFill>
                <a:schemeClr val="tx1"/>
              </a:solidFill>
              <a:prstDash val="dash"/>
            </a:ln>
          </c:spPr>
        </c:majorGridlines>
        <c:numFmt formatCode="0" sourceLinked="0"/>
        <c:majorTickMark val="out"/>
        <c:minorTickMark val="none"/>
        <c:tickLblPos val="low"/>
        <c:crossAx val="206705728"/>
        <c:crosses val="autoZero"/>
        <c:crossBetween val="midCat"/>
        <c:majorUnit val="2"/>
      </c:valAx>
      <c:valAx>
        <c:axId val="206705728"/>
        <c:scaling>
          <c:orientation val="maxMin"/>
        </c:scaling>
        <c:delete val="0"/>
        <c:axPos val="l"/>
        <c:majorGridlines>
          <c:spPr>
            <a:ln>
              <a:solidFill>
                <a:schemeClr val="tx1"/>
              </a:solidFill>
              <a:prstDash val="dash"/>
            </a:ln>
          </c:spPr>
        </c:majorGridlines>
        <c:title>
          <c:tx>
            <c:rich>
              <a:bodyPr rot="-5400000" vert="horz"/>
              <a:lstStyle/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l-PL" sz="1000" b="0" i="0" baseline="0">
                    <a:effectLst/>
                  </a:rPr>
                  <a:t>Głębokość [m p.p.t.]</a:t>
                </a:r>
                <a:endParaRPr lang="pl-PL" sz="1000">
                  <a:effectLst/>
                </a:endParaRPr>
              </a:p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pl-PL" sz="1000"/>
              </a:p>
            </c:rich>
          </c:tx>
          <c:layout>
            <c:manualLayout>
              <c:xMode val="edge"/>
              <c:yMode val="edge"/>
              <c:x val="2.8934814996821726E-2"/>
              <c:y val="0.41874984560994738"/>
            </c:manualLayout>
          </c:layout>
          <c:overlay val="0"/>
        </c:title>
        <c:numFmt formatCode="0" sourceLinked="0"/>
        <c:majorTickMark val="out"/>
        <c:minorTickMark val="none"/>
        <c:tickLblPos val="nextTo"/>
        <c:crossAx val="206741504"/>
        <c:crosses val="autoZero"/>
        <c:crossBetween val="midCat"/>
        <c:majorUnit val="20"/>
      </c:valAx>
      <c:spPr>
        <a:ln w="6350">
          <a:solidFill>
            <a:schemeClr val="tx1"/>
          </a:solidFill>
        </a:ln>
      </c:spPr>
    </c:plotArea>
    <c:legend>
      <c:legendPos val="t"/>
      <c:layout>
        <c:manualLayout>
          <c:xMode val="edge"/>
          <c:yMode val="edge"/>
          <c:x val="3.5398095169766657E-2"/>
          <c:y val="4.9827234967344522E-2"/>
          <c:w val="0.92009219234839379"/>
          <c:h val="3.1692633632421037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pl-PL" sz="1200"/>
              <a:t>Pełczyn IVP</a:t>
            </a:r>
          </a:p>
          <a:p>
            <a:pPr>
              <a:defRPr sz="1200"/>
            </a:pPr>
            <a:r>
              <a:rPr lang="pl-PL" sz="1200" b="0" i="0" u="none" strike="noStrike" baseline="0">
                <a:effectLst/>
              </a:rPr>
              <a:t>termogram</a:t>
            </a:r>
            <a:endParaRPr lang="pl-PL" sz="1200"/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'Zał. 7.13 Pełczyn IVP'!$C$7</c:f>
              <c:strCache>
                <c:ptCount val="1"/>
                <c:pt idx="0">
                  <c:v>T ᴼC</c:v>
                </c:pt>
              </c:strCache>
            </c:strRef>
          </c:tx>
          <c:spPr>
            <a:ln w="25400">
              <a:solidFill>
                <a:srgbClr val="FF0000"/>
              </a:solidFill>
            </a:ln>
          </c:spPr>
          <c:marker>
            <c:symbol val="square"/>
            <c:size val="6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xVal>
            <c:numRef>
              <c:f>'Zał. 7.13 Pełczyn IVP'!$C$8:$C$50</c:f>
              <c:numCache>
                <c:formatCode>0.00</c:formatCode>
                <c:ptCount val="43"/>
                <c:pt idx="0">
                  <c:v>10.113537788391113</c:v>
                </c:pt>
                <c:pt idx="1">
                  <c:v>10.166316032409668</c:v>
                </c:pt>
                <c:pt idx="2">
                  <c:v>10.170373916625977</c:v>
                </c:pt>
                <c:pt idx="3">
                  <c:v>10.18254566192627</c:v>
                </c:pt>
                <c:pt idx="4">
                  <c:v>10.210931777954102</c:v>
                </c:pt>
                <c:pt idx="5">
                  <c:v>10.239300727844238</c:v>
                </c:pt>
                <c:pt idx="6">
                  <c:v>10.279788017272949</c:v>
                </c:pt>
                <c:pt idx="7">
                  <c:v>10.316202163696289</c:v>
                </c:pt>
                <c:pt idx="8">
                  <c:v>10.348545074462891</c:v>
                </c:pt>
                <c:pt idx="9">
                  <c:v>10.409116744995117</c:v>
                </c:pt>
                <c:pt idx="10">
                  <c:v>10.425257682800293</c:v>
                </c:pt>
                <c:pt idx="11">
                  <c:v>10.566231727600098</c:v>
                </c:pt>
                <c:pt idx="12">
                  <c:v>10.666654586791992</c:v>
                </c:pt>
                <c:pt idx="13">
                  <c:v>10.794872283935547</c:v>
                </c:pt>
                <c:pt idx="14">
                  <c:v>10.918728828430176</c:v>
                </c:pt>
                <c:pt idx="15">
                  <c:v>11.141631126403809</c:v>
                </c:pt>
                <c:pt idx="16">
                  <c:v>11.339744567871094</c:v>
                </c:pt>
                <c:pt idx="17">
                  <c:v>11.53306770324707</c:v>
                </c:pt>
                <c:pt idx="18">
                  <c:v>11.73735523223877</c:v>
                </c:pt>
                <c:pt idx="19">
                  <c:v>11.968073844909668</c:v>
                </c:pt>
                <c:pt idx="20">
                  <c:v>12.182146072387695</c:v>
                </c:pt>
                <c:pt idx="21">
                  <c:v>12.383665084838867</c:v>
                </c:pt>
                <c:pt idx="22">
                  <c:v>12.607453346252441</c:v>
                </c:pt>
                <c:pt idx="23">
                  <c:v>12.826390266418457</c:v>
                </c:pt>
                <c:pt idx="24">
                  <c:v>13.07868766784668</c:v>
                </c:pt>
                <c:pt idx="25">
                  <c:v>13.280376434326172</c:v>
                </c:pt>
                <c:pt idx="26">
                  <c:v>13.564426422119141</c:v>
                </c:pt>
                <c:pt idx="27">
                  <c:v>13.929479598999023</c:v>
                </c:pt>
                <c:pt idx="28">
                  <c:v>14.247296333312988</c:v>
                </c:pt>
                <c:pt idx="29">
                  <c:v>14.729747772216797</c:v>
                </c:pt>
                <c:pt idx="30">
                  <c:v>14.526157379150391</c:v>
                </c:pt>
                <c:pt idx="31">
                  <c:v>14.943630218505859</c:v>
                </c:pt>
                <c:pt idx="32">
                  <c:v>15.164026260375977</c:v>
                </c:pt>
                <c:pt idx="33">
                  <c:v>15.401823043823242</c:v>
                </c:pt>
                <c:pt idx="34">
                  <c:v>15.68</c:v>
                </c:pt>
                <c:pt idx="35">
                  <c:v>15.975788116455078</c:v>
                </c:pt>
                <c:pt idx="36">
                  <c:v>16.242700576782227</c:v>
                </c:pt>
                <c:pt idx="37">
                  <c:v>16.51202392578125</c:v>
                </c:pt>
                <c:pt idx="38">
                  <c:v>16.740922927856445</c:v>
                </c:pt>
                <c:pt idx="39">
                  <c:v>16.965431213378906</c:v>
                </c:pt>
                <c:pt idx="40">
                  <c:v>17.157238006591797</c:v>
                </c:pt>
                <c:pt idx="41">
                  <c:v>17.313102722167969</c:v>
                </c:pt>
                <c:pt idx="42">
                  <c:v>17.387359619140625</c:v>
                </c:pt>
              </c:numCache>
            </c:numRef>
          </c:xVal>
          <c:yVal>
            <c:numRef>
              <c:f>'Zał. 7.13 Pełczyn IVP'!$B$8:$B$50</c:f>
              <c:numCache>
                <c:formatCode>0.00</c:formatCode>
                <c:ptCount val="43"/>
                <c:pt idx="0">
                  <c:v>25.656271820068358</c:v>
                </c:pt>
                <c:pt idx="1">
                  <c:v>27.641737823486327</c:v>
                </c:pt>
                <c:pt idx="2">
                  <c:v>29.64315689086914</c:v>
                </c:pt>
                <c:pt idx="3">
                  <c:v>31.60470474243164</c:v>
                </c:pt>
                <c:pt idx="4">
                  <c:v>33.614092712402339</c:v>
                </c:pt>
                <c:pt idx="5">
                  <c:v>35.63942993164062</c:v>
                </c:pt>
                <c:pt idx="6">
                  <c:v>37.608950500488277</c:v>
                </c:pt>
                <c:pt idx="7">
                  <c:v>39.626315002441402</c:v>
                </c:pt>
                <c:pt idx="8">
                  <c:v>41.627734069824214</c:v>
                </c:pt>
                <c:pt idx="9">
                  <c:v>43.629149322509761</c:v>
                </c:pt>
                <c:pt idx="10">
                  <c:v>45.128218536376949</c:v>
                </c:pt>
                <c:pt idx="11">
                  <c:v>50.167639617919917</c:v>
                </c:pt>
                <c:pt idx="12">
                  <c:v>55.151247863769527</c:v>
                </c:pt>
                <c:pt idx="13">
                  <c:v>60.150805358886714</c:v>
                </c:pt>
                <c:pt idx="14">
                  <c:v>65.166300659179683</c:v>
                </c:pt>
                <c:pt idx="15">
                  <c:v>70.197749023437495</c:v>
                </c:pt>
                <c:pt idx="16">
                  <c:v>75.205279235839839</c:v>
                </c:pt>
                <c:pt idx="17">
                  <c:v>80.212809448242183</c:v>
                </c:pt>
                <c:pt idx="18">
                  <c:v>85.260203247070308</c:v>
                </c:pt>
                <c:pt idx="19">
                  <c:v>90.267733459472652</c:v>
                </c:pt>
                <c:pt idx="20">
                  <c:v>95.251337890624995</c:v>
                </c:pt>
                <c:pt idx="21">
                  <c:v>100.29873931884765</c:v>
                </c:pt>
                <c:pt idx="22">
                  <c:v>105.35410583496093</c:v>
                </c:pt>
                <c:pt idx="23">
                  <c:v>110.32973754882812</c:v>
                </c:pt>
                <c:pt idx="24">
                  <c:v>115.36916625976562</c:v>
                </c:pt>
                <c:pt idx="25">
                  <c:v>120.38466918945312</c:v>
                </c:pt>
                <c:pt idx="26">
                  <c:v>125.40017211914062</c:v>
                </c:pt>
                <c:pt idx="27">
                  <c:v>130.43162048339843</c:v>
                </c:pt>
                <c:pt idx="28">
                  <c:v>135.47103393554687</c:v>
                </c:pt>
                <c:pt idx="29">
                  <c:v>145.47014892578125</c:v>
                </c:pt>
                <c:pt idx="30">
                  <c:v>140.44666564941406</c:v>
                </c:pt>
                <c:pt idx="31">
                  <c:v>150.50957763671875</c:v>
                </c:pt>
                <c:pt idx="32">
                  <c:v>155.52506530761718</c:v>
                </c:pt>
                <c:pt idx="33">
                  <c:v>160.55652893066406</c:v>
                </c:pt>
                <c:pt idx="34">
                  <c:v>163.53</c:v>
                </c:pt>
                <c:pt idx="35">
                  <c:v>170.57157409667968</c:v>
                </c:pt>
                <c:pt idx="36">
                  <c:v>175.59505737304687</c:v>
                </c:pt>
                <c:pt idx="37">
                  <c:v>180.65839660644531</c:v>
                </c:pt>
                <c:pt idx="38">
                  <c:v>185.6818798828125</c:v>
                </c:pt>
                <c:pt idx="39">
                  <c:v>190.70534790039062</c:v>
                </c:pt>
                <c:pt idx="40">
                  <c:v>195.69692504882812</c:v>
                </c:pt>
                <c:pt idx="41">
                  <c:v>200.72040832519531</c:v>
                </c:pt>
                <c:pt idx="42">
                  <c:v>203.05671203613281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6744384"/>
        <c:axId val="206744960"/>
      </c:scatterChart>
      <c:valAx>
        <c:axId val="206744384"/>
        <c:scaling>
          <c:orientation val="minMax"/>
          <c:max val="18"/>
          <c:min val="10"/>
        </c:scaling>
        <c:delete val="0"/>
        <c:axPos val="t"/>
        <c:majorGridlines>
          <c:spPr>
            <a:ln w="6350">
              <a:prstDash val="dash"/>
            </a:ln>
          </c:spPr>
        </c:majorGridlines>
        <c:numFmt formatCode="0" sourceLinked="0"/>
        <c:majorTickMark val="out"/>
        <c:minorTickMark val="none"/>
        <c:tickLblPos val="low"/>
        <c:crossAx val="206744960"/>
        <c:crosses val="autoZero"/>
        <c:crossBetween val="midCat"/>
        <c:majorUnit val="1"/>
      </c:valAx>
      <c:valAx>
        <c:axId val="206744960"/>
        <c:scaling>
          <c:orientation val="maxMin"/>
        </c:scaling>
        <c:delete val="0"/>
        <c:axPos val="l"/>
        <c:majorGridlines>
          <c:spPr>
            <a:ln>
              <a:solidFill>
                <a:schemeClr val="tx1"/>
              </a:solidFill>
              <a:prstDash val="dash"/>
            </a:ln>
          </c:spPr>
        </c:majorGridlines>
        <c:title>
          <c:tx>
            <c:rich>
              <a:bodyPr rot="-5400000" vert="horz"/>
              <a:lstStyle/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l-PL" sz="1000" b="0" i="0" baseline="0">
                    <a:effectLst/>
                  </a:rPr>
                  <a:t>Głębokość [m p.p.t.]</a:t>
                </a:r>
                <a:endParaRPr lang="pl-PL" sz="1000">
                  <a:effectLst/>
                </a:endParaRPr>
              </a:p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pl-PL" sz="1000"/>
              </a:p>
            </c:rich>
          </c:tx>
          <c:overlay val="0"/>
        </c:title>
        <c:numFmt formatCode="0" sourceLinked="0"/>
        <c:majorTickMark val="out"/>
        <c:minorTickMark val="none"/>
        <c:tickLblPos val="nextTo"/>
        <c:crossAx val="206744384"/>
        <c:crosses val="autoZero"/>
        <c:crossBetween val="midCat"/>
        <c:majorUnit val="20"/>
      </c:valAx>
      <c:spPr>
        <a:ln w="6350">
          <a:solidFill>
            <a:schemeClr val="tx1"/>
          </a:solidFill>
        </a:ln>
      </c:spPr>
    </c:plotArea>
    <c:legend>
      <c:legendPos val="t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lang="pl-PL" sz="1200"/>
              <a:t>Wambierzyce 18N </a:t>
            </a:r>
          </a:p>
          <a:p>
            <a:pPr>
              <a:defRPr sz="1100"/>
            </a:pPr>
            <a:r>
              <a:rPr lang="pl-PL" sz="1200" b="0" i="0" u="none" strike="noStrike" baseline="0">
                <a:effectLst/>
              </a:rPr>
              <a:t>termogram dla </a:t>
            </a:r>
            <a:r>
              <a:rPr lang="pl-PL" sz="1200" b="0"/>
              <a:t>interwału obliczeniowego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19029015132527613"/>
          <c:y val="0.12789986086263463"/>
          <c:w val="0.77058276560585992"/>
          <c:h val="0.85205438869245098"/>
        </c:manualLayout>
      </c:layout>
      <c:scatterChart>
        <c:scatterStyle val="lineMarker"/>
        <c:varyColors val="0"/>
        <c:ser>
          <c:idx val="0"/>
          <c:order val="0"/>
          <c:tx>
            <c:strRef>
              <c:f>'Zał. 7.3 Wambierzyce 18N'!$C$7</c:f>
              <c:strCache>
                <c:ptCount val="1"/>
                <c:pt idx="0">
                  <c:v>T ᴼC</c:v>
                </c:pt>
              </c:strCache>
            </c:strRef>
          </c:tx>
          <c:spPr>
            <a:ln w="25400">
              <a:solidFill>
                <a:srgbClr val="FF0000"/>
              </a:solidFill>
            </a:ln>
          </c:spPr>
          <c:marker>
            <c:symbol val="square"/>
            <c:size val="6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trendline>
            <c:spPr>
              <a:ln w="25400">
                <a:solidFill>
                  <a:schemeClr val="tx1"/>
                </a:solidFill>
              </a:ln>
            </c:spPr>
            <c:trendlineType val="linear"/>
            <c:dispRSqr val="0"/>
            <c:dispEq val="0"/>
          </c:trendline>
          <c:xVal>
            <c:numRef>
              <c:f>'Zał. 7.3 Wambierzyce 18N'!$C$18:$C$47</c:f>
              <c:numCache>
                <c:formatCode>0.00</c:formatCode>
                <c:ptCount val="30"/>
                <c:pt idx="0">
                  <c:v>9.2479999999999993</c:v>
                </c:pt>
                <c:pt idx="1">
                  <c:v>9.3680000000000003</c:v>
                </c:pt>
                <c:pt idx="2">
                  <c:v>9.4960000000000004</c:v>
                </c:pt>
                <c:pt idx="3">
                  <c:v>9.6359999999999992</c:v>
                </c:pt>
                <c:pt idx="4">
                  <c:v>9.8040000000000003</c:v>
                </c:pt>
                <c:pt idx="5">
                  <c:v>9.9670000000000005</c:v>
                </c:pt>
                <c:pt idx="6">
                  <c:v>10.15</c:v>
                </c:pt>
                <c:pt idx="7">
                  <c:v>10.31</c:v>
                </c:pt>
                <c:pt idx="8">
                  <c:v>10.47</c:v>
                </c:pt>
                <c:pt idx="9">
                  <c:v>10.63</c:v>
                </c:pt>
                <c:pt idx="10">
                  <c:v>10.79</c:v>
                </c:pt>
                <c:pt idx="11">
                  <c:v>10.9</c:v>
                </c:pt>
                <c:pt idx="12">
                  <c:v>11</c:v>
                </c:pt>
                <c:pt idx="13">
                  <c:v>11.15</c:v>
                </c:pt>
                <c:pt idx="14">
                  <c:v>11.3</c:v>
                </c:pt>
                <c:pt idx="15">
                  <c:v>11.41</c:v>
                </c:pt>
                <c:pt idx="16">
                  <c:v>11.54</c:v>
                </c:pt>
                <c:pt idx="17">
                  <c:v>11.68</c:v>
                </c:pt>
                <c:pt idx="18">
                  <c:v>11.82</c:v>
                </c:pt>
                <c:pt idx="19">
                  <c:v>11.94</c:v>
                </c:pt>
                <c:pt idx="20">
                  <c:v>12.1</c:v>
                </c:pt>
                <c:pt idx="21">
                  <c:v>12.22</c:v>
                </c:pt>
                <c:pt idx="22">
                  <c:v>12.37</c:v>
                </c:pt>
                <c:pt idx="23">
                  <c:v>12.5</c:v>
                </c:pt>
                <c:pt idx="24">
                  <c:v>12.62</c:v>
                </c:pt>
                <c:pt idx="25">
                  <c:v>12.71</c:v>
                </c:pt>
                <c:pt idx="26">
                  <c:v>12.82</c:v>
                </c:pt>
                <c:pt idx="27">
                  <c:v>12.95</c:v>
                </c:pt>
                <c:pt idx="28">
                  <c:v>13.12</c:v>
                </c:pt>
                <c:pt idx="29">
                  <c:v>13.4</c:v>
                </c:pt>
              </c:numCache>
            </c:numRef>
          </c:xVal>
          <c:yVal>
            <c:numRef>
              <c:f>'Zał. 7.3 Wambierzyce 18N'!$B$18:$B$47</c:f>
              <c:numCache>
                <c:formatCode>0.00</c:formatCode>
                <c:ptCount val="30"/>
                <c:pt idx="0">
                  <c:v>36.909999999999997</c:v>
                </c:pt>
                <c:pt idx="1">
                  <c:v>42.03</c:v>
                </c:pt>
                <c:pt idx="2">
                  <c:v>47.07</c:v>
                </c:pt>
                <c:pt idx="3">
                  <c:v>52.11</c:v>
                </c:pt>
                <c:pt idx="4">
                  <c:v>57.06</c:v>
                </c:pt>
                <c:pt idx="5">
                  <c:v>62.1</c:v>
                </c:pt>
                <c:pt idx="6">
                  <c:v>67.069999999999993</c:v>
                </c:pt>
                <c:pt idx="7">
                  <c:v>72.13</c:v>
                </c:pt>
                <c:pt idx="8">
                  <c:v>77.099999999999994</c:v>
                </c:pt>
                <c:pt idx="9">
                  <c:v>82.08</c:v>
                </c:pt>
                <c:pt idx="10">
                  <c:v>87.08</c:v>
                </c:pt>
                <c:pt idx="11">
                  <c:v>92.07</c:v>
                </c:pt>
                <c:pt idx="12">
                  <c:v>97.12</c:v>
                </c:pt>
                <c:pt idx="13">
                  <c:v>102.16</c:v>
                </c:pt>
                <c:pt idx="14">
                  <c:v>107.15</c:v>
                </c:pt>
                <c:pt idx="15">
                  <c:v>112.19</c:v>
                </c:pt>
                <c:pt idx="16">
                  <c:v>117.16</c:v>
                </c:pt>
                <c:pt idx="17">
                  <c:v>122.26</c:v>
                </c:pt>
                <c:pt idx="18">
                  <c:v>127.16</c:v>
                </c:pt>
                <c:pt idx="19">
                  <c:v>132.26</c:v>
                </c:pt>
                <c:pt idx="20">
                  <c:v>137.26</c:v>
                </c:pt>
                <c:pt idx="21">
                  <c:v>142.26</c:v>
                </c:pt>
                <c:pt idx="22">
                  <c:v>147.26</c:v>
                </c:pt>
                <c:pt idx="23">
                  <c:v>152.26</c:v>
                </c:pt>
                <c:pt idx="24">
                  <c:v>157.26</c:v>
                </c:pt>
                <c:pt idx="25">
                  <c:v>162.36000000000001</c:v>
                </c:pt>
                <c:pt idx="26">
                  <c:v>167.26</c:v>
                </c:pt>
                <c:pt idx="27">
                  <c:v>172.36</c:v>
                </c:pt>
                <c:pt idx="28">
                  <c:v>177.36</c:v>
                </c:pt>
                <c:pt idx="29">
                  <c:v>182.36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0001216"/>
        <c:axId val="200001792"/>
      </c:scatterChart>
      <c:valAx>
        <c:axId val="200001216"/>
        <c:scaling>
          <c:orientation val="minMax"/>
          <c:max val="14"/>
          <c:min val="9"/>
        </c:scaling>
        <c:delete val="0"/>
        <c:axPos val="t"/>
        <c:majorGridlines>
          <c:spPr>
            <a:ln w="6350">
              <a:solidFill>
                <a:schemeClr val="tx1"/>
              </a:solidFill>
              <a:prstDash val="dash"/>
            </a:ln>
          </c:spPr>
        </c:majorGridlines>
        <c:numFmt formatCode="0" sourceLinked="0"/>
        <c:majorTickMark val="out"/>
        <c:minorTickMark val="none"/>
        <c:tickLblPos val="low"/>
        <c:crossAx val="200001792"/>
        <c:crosses val="autoZero"/>
        <c:crossBetween val="midCat"/>
        <c:majorUnit val="1"/>
      </c:valAx>
      <c:valAx>
        <c:axId val="200001792"/>
        <c:scaling>
          <c:orientation val="maxMin"/>
        </c:scaling>
        <c:delete val="0"/>
        <c:axPos val="l"/>
        <c:majorGridlines>
          <c:spPr>
            <a:ln>
              <a:solidFill>
                <a:schemeClr val="tx1"/>
              </a:solidFill>
              <a:prstDash val="dash"/>
            </a:ln>
          </c:spPr>
        </c:majorGridlines>
        <c:title>
          <c:tx>
            <c:rich>
              <a:bodyPr rot="-5400000" vert="horz"/>
              <a:lstStyle/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l-PL" sz="1000" b="0" i="0" baseline="0">
                    <a:effectLst/>
                  </a:rPr>
                  <a:t>Głębokość [m p.p.t.]</a:t>
                </a:r>
                <a:endParaRPr lang="pl-PL" sz="1000">
                  <a:effectLst/>
                </a:endParaRPr>
              </a:p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pl-PL" sz="1000" b="0"/>
              </a:p>
            </c:rich>
          </c:tx>
          <c:layout>
            <c:manualLayout>
              <c:xMode val="edge"/>
              <c:yMode val="edge"/>
              <c:x val="2.2742191509422704E-2"/>
              <c:y val="0.48865371829487136"/>
            </c:manualLayout>
          </c:layout>
          <c:overlay val="0"/>
        </c:title>
        <c:numFmt formatCode="0" sourceLinked="0"/>
        <c:majorTickMark val="out"/>
        <c:minorTickMark val="none"/>
        <c:tickLblPos val="nextTo"/>
        <c:crossAx val="200001216"/>
        <c:crosses val="autoZero"/>
        <c:crossBetween val="midCat"/>
        <c:majorUnit val="20"/>
      </c:valAx>
      <c:spPr>
        <a:ln w="6350">
          <a:solidFill>
            <a:schemeClr val="tx1"/>
          </a:solidFill>
        </a:ln>
      </c:spPr>
    </c:plotArea>
    <c:legend>
      <c:legendPos val="t"/>
      <c:layout>
        <c:manualLayout>
          <c:xMode val="edge"/>
          <c:yMode val="edge"/>
          <c:x val="2.4641086092721629E-2"/>
          <c:y val="6.095528871819933E-2"/>
          <c:w val="0.93538041640500447"/>
          <c:h val="4.1699313601305903E-2"/>
        </c:manualLayout>
      </c:layout>
      <c:overlay val="0"/>
    </c:legend>
    <c:plotVisOnly val="1"/>
    <c:dispBlanksAs val="gap"/>
    <c:showDLblsOverMax val="0"/>
  </c:chart>
  <c:spPr>
    <a:ln w="6350">
      <a:solidFill>
        <a:schemeClr val="tx1"/>
      </a:solidFill>
    </a:ln>
  </c:spPr>
  <c:printSettings>
    <c:headerFooter/>
    <c:pageMargins b="0.75" l="0.7" r="0.7" t="0.75" header="0.3" footer="0.3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pl-PL" sz="1200"/>
              <a:t>Pełczyn IVP</a:t>
            </a:r>
          </a:p>
          <a:p>
            <a:pPr>
              <a:defRPr sz="1200"/>
            </a:pPr>
            <a:r>
              <a:rPr lang="pl-PL" sz="1200" b="0" i="0" u="none" strike="noStrike" baseline="0">
                <a:effectLst/>
              </a:rPr>
              <a:t>termogram dla i</a:t>
            </a:r>
            <a:r>
              <a:rPr lang="pl-PL" sz="1200" b="0"/>
              <a:t>nterwału obliczeniowego</a:t>
            </a:r>
          </a:p>
        </c:rich>
      </c:tx>
      <c:layout>
        <c:manualLayout>
          <c:xMode val="edge"/>
          <c:yMode val="edge"/>
          <c:x val="0.17301551066342466"/>
          <c:y val="7.0105149444030287E-3"/>
        </c:manualLayout>
      </c:layout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'Zał. 7.13 Pełczyn IVP'!$C$7</c:f>
              <c:strCache>
                <c:ptCount val="1"/>
                <c:pt idx="0">
                  <c:v>T ᴼC</c:v>
                </c:pt>
              </c:strCache>
            </c:strRef>
          </c:tx>
          <c:spPr>
            <a:ln w="25400">
              <a:solidFill>
                <a:srgbClr val="FF0000"/>
              </a:solidFill>
            </a:ln>
          </c:spPr>
          <c:marker>
            <c:symbol val="square"/>
            <c:size val="6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trendline>
            <c:spPr>
              <a:ln w="25400">
                <a:solidFill>
                  <a:schemeClr val="tx1"/>
                </a:solidFill>
              </a:ln>
            </c:spPr>
            <c:trendlineType val="linear"/>
            <c:dispRSqr val="0"/>
            <c:dispEq val="0"/>
          </c:trendline>
          <c:xVal>
            <c:numRef>
              <c:f>'Zał. 7.13 Pełczyn IVP'!$C$22:$C$50</c:f>
              <c:numCache>
                <c:formatCode>0.00</c:formatCode>
                <c:ptCount val="29"/>
                <c:pt idx="0">
                  <c:v>10.918728828430176</c:v>
                </c:pt>
                <c:pt idx="1">
                  <c:v>11.141631126403809</c:v>
                </c:pt>
                <c:pt idx="2">
                  <c:v>11.339744567871094</c:v>
                </c:pt>
                <c:pt idx="3">
                  <c:v>11.53306770324707</c:v>
                </c:pt>
                <c:pt idx="4">
                  <c:v>11.73735523223877</c:v>
                </c:pt>
                <c:pt idx="5">
                  <c:v>11.968073844909668</c:v>
                </c:pt>
                <c:pt idx="6">
                  <c:v>12.182146072387695</c:v>
                </c:pt>
                <c:pt idx="7">
                  <c:v>12.383665084838867</c:v>
                </c:pt>
                <c:pt idx="8">
                  <c:v>12.607453346252441</c:v>
                </c:pt>
                <c:pt idx="9">
                  <c:v>12.826390266418457</c:v>
                </c:pt>
                <c:pt idx="10">
                  <c:v>13.07868766784668</c:v>
                </c:pt>
                <c:pt idx="11">
                  <c:v>13.280376434326172</c:v>
                </c:pt>
                <c:pt idx="12">
                  <c:v>13.564426422119141</c:v>
                </c:pt>
                <c:pt idx="13">
                  <c:v>13.929479598999023</c:v>
                </c:pt>
                <c:pt idx="14">
                  <c:v>14.247296333312988</c:v>
                </c:pt>
                <c:pt idx="15">
                  <c:v>14.729747772216797</c:v>
                </c:pt>
                <c:pt idx="16">
                  <c:v>14.526157379150391</c:v>
                </c:pt>
                <c:pt idx="17">
                  <c:v>14.943630218505859</c:v>
                </c:pt>
                <c:pt idx="18">
                  <c:v>15.164026260375977</c:v>
                </c:pt>
                <c:pt idx="19">
                  <c:v>15.401823043823242</c:v>
                </c:pt>
                <c:pt idx="20">
                  <c:v>15.68</c:v>
                </c:pt>
                <c:pt idx="21">
                  <c:v>15.975788116455078</c:v>
                </c:pt>
                <c:pt idx="22">
                  <c:v>16.242700576782227</c:v>
                </c:pt>
                <c:pt idx="23">
                  <c:v>16.51202392578125</c:v>
                </c:pt>
                <c:pt idx="24">
                  <c:v>16.740922927856445</c:v>
                </c:pt>
                <c:pt idx="25">
                  <c:v>16.965431213378906</c:v>
                </c:pt>
                <c:pt idx="26">
                  <c:v>17.157238006591797</c:v>
                </c:pt>
                <c:pt idx="27">
                  <c:v>17.313102722167969</c:v>
                </c:pt>
                <c:pt idx="28">
                  <c:v>17.387359619140625</c:v>
                </c:pt>
              </c:numCache>
            </c:numRef>
          </c:xVal>
          <c:yVal>
            <c:numRef>
              <c:f>'Zał. 7.13 Pełczyn IVP'!$B$22:$B$50</c:f>
              <c:numCache>
                <c:formatCode>0.00</c:formatCode>
                <c:ptCount val="29"/>
                <c:pt idx="0">
                  <c:v>65.166300659179683</c:v>
                </c:pt>
                <c:pt idx="1">
                  <c:v>70.197749023437495</c:v>
                </c:pt>
                <c:pt idx="2">
                  <c:v>75.205279235839839</c:v>
                </c:pt>
                <c:pt idx="3">
                  <c:v>80.212809448242183</c:v>
                </c:pt>
                <c:pt idx="4">
                  <c:v>85.260203247070308</c:v>
                </c:pt>
                <c:pt idx="5">
                  <c:v>90.267733459472652</c:v>
                </c:pt>
                <c:pt idx="6">
                  <c:v>95.251337890624995</c:v>
                </c:pt>
                <c:pt idx="7">
                  <c:v>100.29873931884765</c:v>
                </c:pt>
                <c:pt idx="8">
                  <c:v>105.35410583496093</c:v>
                </c:pt>
                <c:pt idx="9">
                  <c:v>110.32973754882812</c:v>
                </c:pt>
                <c:pt idx="10">
                  <c:v>115.36916625976562</c:v>
                </c:pt>
                <c:pt idx="11">
                  <c:v>120.38466918945312</c:v>
                </c:pt>
                <c:pt idx="12">
                  <c:v>125.40017211914062</c:v>
                </c:pt>
                <c:pt idx="13">
                  <c:v>130.43162048339843</c:v>
                </c:pt>
                <c:pt idx="14">
                  <c:v>135.47103393554687</c:v>
                </c:pt>
                <c:pt idx="15">
                  <c:v>145.47014892578125</c:v>
                </c:pt>
                <c:pt idx="16">
                  <c:v>140.44666564941406</c:v>
                </c:pt>
                <c:pt idx="17">
                  <c:v>150.50957763671875</c:v>
                </c:pt>
                <c:pt idx="18">
                  <c:v>155.52506530761718</c:v>
                </c:pt>
                <c:pt idx="19">
                  <c:v>160.55652893066406</c:v>
                </c:pt>
                <c:pt idx="20">
                  <c:v>163.53</c:v>
                </c:pt>
                <c:pt idx="21">
                  <c:v>170.57157409667968</c:v>
                </c:pt>
                <c:pt idx="22">
                  <c:v>175.59505737304687</c:v>
                </c:pt>
                <c:pt idx="23">
                  <c:v>180.65839660644531</c:v>
                </c:pt>
                <c:pt idx="24">
                  <c:v>185.6818798828125</c:v>
                </c:pt>
                <c:pt idx="25">
                  <c:v>190.70534790039062</c:v>
                </c:pt>
                <c:pt idx="26">
                  <c:v>195.69692504882812</c:v>
                </c:pt>
                <c:pt idx="27">
                  <c:v>200.72040832519531</c:v>
                </c:pt>
                <c:pt idx="28">
                  <c:v>203.05671203613281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6746688"/>
        <c:axId val="206747264"/>
      </c:scatterChart>
      <c:valAx>
        <c:axId val="206746688"/>
        <c:scaling>
          <c:orientation val="minMax"/>
          <c:max val="18"/>
          <c:min val="10"/>
        </c:scaling>
        <c:delete val="0"/>
        <c:axPos val="t"/>
        <c:majorGridlines>
          <c:spPr>
            <a:ln w="6350">
              <a:prstDash val="dash"/>
            </a:ln>
          </c:spPr>
        </c:majorGridlines>
        <c:numFmt formatCode="0" sourceLinked="0"/>
        <c:majorTickMark val="out"/>
        <c:minorTickMark val="none"/>
        <c:tickLblPos val="low"/>
        <c:crossAx val="206747264"/>
        <c:crosses val="autoZero"/>
        <c:crossBetween val="midCat"/>
        <c:majorUnit val="1"/>
      </c:valAx>
      <c:valAx>
        <c:axId val="206747264"/>
        <c:scaling>
          <c:orientation val="maxMin"/>
        </c:scaling>
        <c:delete val="0"/>
        <c:axPos val="l"/>
        <c:majorGridlines>
          <c:spPr>
            <a:ln>
              <a:solidFill>
                <a:schemeClr val="tx1"/>
              </a:solidFill>
              <a:prstDash val="dash"/>
            </a:ln>
          </c:spPr>
        </c:majorGridlines>
        <c:title>
          <c:tx>
            <c:rich>
              <a:bodyPr rot="-5400000" vert="horz"/>
              <a:lstStyle/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l-PL" sz="1000" b="0" i="0" baseline="0">
                    <a:effectLst/>
                  </a:rPr>
                  <a:t>Głębokość [m p.p.t.]</a:t>
                </a:r>
                <a:endParaRPr lang="pl-PL" sz="1000">
                  <a:effectLst/>
                </a:endParaRPr>
              </a:p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pl-PL" sz="1000"/>
              </a:p>
            </c:rich>
          </c:tx>
          <c:overlay val="0"/>
        </c:title>
        <c:numFmt formatCode="0" sourceLinked="0"/>
        <c:majorTickMark val="out"/>
        <c:minorTickMark val="none"/>
        <c:tickLblPos val="nextTo"/>
        <c:crossAx val="206746688"/>
        <c:crosses val="autoZero"/>
        <c:crossBetween val="midCat"/>
        <c:majorUnit val="20"/>
      </c:valAx>
      <c:spPr>
        <a:ln w="6350">
          <a:solidFill>
            <a:schemeClr val="tx1"/>
          </a:solidFill>
        </a:ln>
      </c:spPr>
    </c:plotArea>
    <c:legend>
      <c:legendPos val="t"/>
      <c:layout>
        <c:manualLayout>
          <c:xMode val="edge"/>
          <c:yMode val="edge"/>
          <c:x val="0.14138984012040046"/>
          <c:y val="5.6326474989813934E-2"/>
          <c:w val="0.82248325953715606"/>
          <c:h val="3.5396383212915654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pl-PL" sz="1200"/>
              <a:t>Wałbrzych Stara Kopalnia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'Zał. 7.14 Wałbrzych Stara Kop.'!$C$7</c:f>
              <c:strCache>
                <c:ptCount val="1"/>
                <c:pt idx="0">
                  <c:v>T ᴼC</c:v>
                </c:pt>
              </c:strCache>
            </c:strRef>
          </c:tx>
          <c:spPr>
            <a:ln w="25400">
              <a:solidFill>
                <a:srgbClr val="FF0000"/>
              </a:solidFill>
            </a:ln>
          </c:spPr>
          <c:marker>
            <c:symbol val="square"/>
            <c:size val="6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xVal>
            <c:numRef>
              <c:f>'Zał. 7.14 Wałbrzych Stara Kop.'!$C$8:$C$46</c:f>
              <c:numCache>
                <c:formatCode>0.00</c:formatCode>
                <c:ptCount val="39"/>
                <c:pt idx="0">
                  <c:v>12.279134750366211</c:v>
                </c:pt>
                <c:pt idx="1">
                  <c:v>12.441636085510254</c:v>
                </c:pt>
                <c:pt idx="2">
                  <c:v>12.568939208984375</c:v>
                </c:pt>
                <c:pt idx="3">
                  <c:v>12.680538177490234</c:v>
                </c:pt>
                <c:pt idx="4">
                  <c:v>12.784212112426758</c:v>
                </c:pt>
                <c:pt idx="5">
                  <c:v>12.891496658325195</c:v>
                </c:pt>
                <c:pt idx="6">
                  <c:v>13.013825416564941</c:v>
                </c:pt>
                <c:pt idx="7">
                  <c:v>13.120616912841797</c:v>
                </c:pt>
                <c:pt idx="8">
                  <c:v>13.62481689453125</c:v>
                </c:pt>
                <c:pt idx="9">
                  <c:v>13.996938705444336</c:v>
                </c:pt>
                <c:pt idx="10">
                  <c:v>14.228652954101563</c:v>
                </c:pt>
                <c:pt idx="11">
                  <c:v>14.59</c:v>
                </c:pt>
                <c:pt idx="12">
                  <c:v>14.74821949005127</c:v>
                </c:pt>
                <c:pt idx="13">
                  <c:v>14.862601280212402</c:v>
                </c:pt>
                <c:pt idx="14">
                  <c:v>14.921541213989258</c:v>
                </c:pt>
                <c:pt idx="15">
                  <c:v>14.939949035644531</c:v>
                </c:pt>
                <c:pt idx="16">
                  <c:v>14.954670906066895</c:v>
                </c:pt>
                <c:pt idx="17">
                  <c:v>14.928905487060547</c:v>
                </c:pt>
                <c:pt idx="18">
                  <c:v>14.873659133911133</c:v>
                </c:pt>
                <c:pt idx="19">
                  <c:v>14.869973182678223</c:v>
                </c:pt>
                <c:pt idx="20">
                  <c:v>14.792527198791504</c:v>
                </c:pt>
                <c:pt idx="21">
                  <c:v>14.810971260070801</c:v>
                </c:pt>
                <c:pt idx="22">
                  <c:v>14.895766258239746</c:v>
                </c:pt>
                <c:pt idx="23">
                  <c:v>14.998814582824707</c:v>
                </c:pt>
                <c:pt idx="24">
                  <c:v>15.050263404846191</c:v>
                </c:pt>
                <c:pt idx="25">
                  <c:v>15.123682975769043</c:v>
                </c:pt>
                <c:pt idx="26">
                  <c:v>15.182354927062988</c:v>
                </c:pt>
                <c:pt idx="27">
                  <c:v>15.244621276855469</c:v>
                </c:pt>
                <c:pt idx="28">
                  <c:v>15.317788124084473</c:v>
                </c:pt>
                <c:pt idx="29">
                  <c:v>15.398172378540039</c:v>
                </c:pt>
                <c:pt idx="30">
                  <c:v>15.438314437866211</c:v>
                </c:pt>
                <c:pt idx="31">
                  <c:v>15.445611000061035</c:v>
                </c:pt>
                <c:pt idx="32">
                  <c:v>15.434665679931641</c:v>
                </c:pt>
                <c:pt idx="33">
                  <c:v>15.350686073303223</c:v>
                </c:pt>
                <c:pt idx="34">
                  <c:v>15.142024040222168</c:v>
                </c:pt>
                <c:pt idx="35">
                  <c:v>15.101664543151855</c:v>
                </c:pt>
                <c:pt idx="36">
                  <c:v>15.149359703063965</c:v>
                </c:pt>
                <c:pt idx="37">
                  <c:v>15.178689956665039</c:v>
                </c:pt>
                <c:pt idx="38">
                  <c:v>15.189684867858887</c:v>
                </c:pt>
              </c:numCache>
            </c:numRef>
          </c:xVal>
          <c:yVal>
            <c:numRef>
              <c:f>'Zał. 7.14 Wałbrzych Stara Kop.'!$B$8:$B$46</c:f>
              <c:numCache>
                <c:formatCode>0.00</c:formatCode>
                <c:ptCount val="39"/>
                <c:pt idx="0">
                  <c:v>43.463779144287109</c:v>
                </c:pt>
                <c:pt idx="1">
                  <c:v>44.39670913696289</c:v>
                </c:pt>
                <c:pt idx="2">
                  <c:v>46.406100921630859</c:v>
                </c:pt>
                <c:pt idx="3">
                  <c:v>48.343726806640625</c:v>
                </c:pt>
                <c:pt idx="4">
                  <c:v>50.36109130859375</c:v>
                </c:pt>
                <c:pt idx="5">
                  <c:v>52.402373962402343</c:v>
                </c:pt>
                <c:pt idx="6">
                  <c:v>54.403793029785156</c:v>
                </c:pt>
                <c:pt idx="7">
                  <c:v>56.189914398193359</c:v>
                </c:pt>
                <c:pt idx="8">
                  <c:v>58.422572784423828</c:v>
                </c:pt>
                <c:pt idx="9">
                  <c:v>60.40006607055664</c:v>
                </c:pt>
                <c:pt idx="10">
                  <c:v>62.385535888671875</c:v>
                </c:pt>
                <c:pt idx="11">
                  <c:v>67.319999999999993</c:v>
                </c:pt>
                <c:pt idx="12">
                  <c:v>72.40856521606446</c:v>
                </c:pt>
                <c:pt idx="13">
                  <c:v>77.416095428466804</c:v>
                </c:pt>
                <c:pt idx="14">
                  <c:v>82.383754425048835</c:v>
                </c:pt>
                <c:pt idx="15">
                  <c:v>87.439120941162116</c:v>
                </c:pt>
                <c:pt idx="16">
                  <c:v>92.470569305419929</c:v>
                </c:pt>
                <c:pt idx="17">
                  <c:v>97.470126800537116</c:v>
                </c:pt>
                <c:pt idx="18">
                  <c:v>102.48562973022462</c:v>
                </c:pt>
                <c:pt idx="19">
                  <c:v>107.45328491210938</c:v>
                </c:pt>
                <c:pt idx="20">
                  <c:v>112.47676818847657</c:v>
                </c:pt>
                <c:pt idx="21">
                  <c:v>117.49227111816407</c:v>
                </c:pt>
                <c:pt idx="22">
                  <c:v>122.49979370117188</c:v>
                </c:pt>
                <c:pt idx="23">
                  <c:v>127.53922241210938</c:v>
                </c:pt>
                <c:pt idx="24">
                  <c:v>132.50687377929688</c:v>
                </c:pt>
                <c:pt idx="25">
                  <c:v>137.57819335937501</c:v>
                </c:pt>
                <c:pt idx="26">
                  <c:v>142.62558715820313</c:v>
                </c:pt>
                <c:pt idx="27">
                  <c:v>147.58527343750001</c:v>
                </c:pt>
                <c:pt idx="28">
                  <c:v>152.61672180175782</c:v>
                </c:pt>
                <c:pt idx="29">
                  <c:v>157.65615051269532</c:v>
                </c:pt>
                <c:pt idx="30">
                  <c:v>162.62381713867188</c:v>
                </c:pt>
                <c:pt idx="31">
                  <c:v>167.69512145996094</c:v>
                </c:pt>
                <c:pt idx="32">
                  <c:v>172.72658508300782</c:v>
                </c:pt>
                <c:pt idx="33">
                  <c:v>177.71018188476563</c:v>
                </c:pt>
                <c:pt idx="34">
                  <c:v>182.71771972656251</c:v>
                </c:pt>
                <c:pt idx="35">
                  <c:v>187.70131652832032</c:v>
                </c:pt>
                <c:pt idx="36">
                  <c:v>192.74871032714844</c:v>
                </c:pt>
                <c:pt idx="37">
                  <c:v>197.82002990722657</c:v>
                </c:pt>
                <c:pt idx="38">
                  <c:v>203.31395690917969</c:v>
                </c:pt>
              </c:numCache>
            </c:numRef>
          </c:yVal>
          <c:smooth val="0"/>
        </c:ser>
        <c:ser>
          <c:idx val="2"/>
          <c:order val="1"/>
          <c:tx>
            <c:strRef>
              <c:f>'Zał. 7.14 Wałbrzych Stara Kop.'!$D$7</c:f>
              <c:strCache>
                <c:ptCount val="1"/>
                <c:pt idx="0">
                  <c:v>EC [mS/cm]</c:v>
                </c:pt>
              </c:strCache>
            </c:strRef>
          </c:tx>
          <c:spPr>
            <a:ln w="25400">
              <a:solidFill>
                <a:srgbClr val="00B050"/>
              </a:solidFill>
            </a:ln>
          </c:spPr>
          <c:marker>
            <c:symbol val="triangle"/>
            <c:size val="6"/>
            <c:spPr>
              <a:solidFill>
                <a:srgbClr val="00B050"/>
              </a:solidFill>
              <a:ln>
                <a:solidFill>
                  <a:srgbClr val="00B050"/>
                </a:solidFill>
              </a:ln>
            </c:spPr>
          </c:marker>
          <c:xVal>
            <c:numRef>
              <c:f>'Zał. 7.14 Wałbrzych Stara Kop.'!$D$8:$D$46</c:f>
              <c:numCache>
                <c:formatCode>0.00</c:formatCode>
                <c:ptCount val="39"/>
                <c:pt idx="0">
                  <c:v>0.50928229093551636</c:v>
                </c:pt>
                <c:pt idx="1">
                  <c:v>0.50921386480331421</c:v>
                </c:pt>
                <c:pt idx="2">
                  <c:v>0.50928801298141479</c:v>
                </c:pt>
                <c:pt idx="3">
                  <c:v>0.50924980640411377</c:v>
                </c:pt>
                <c:pt idx="4">
                  <c:v>0.50915652513504028</c:v>
                </c:pt>
                <c:pt idx="5">
                  <c:v>0.50901567935943604</c:v>
                </c:pt>
                <c:pt idx="6">
                  <c:v>0.50899213552474976</c:v>
                </c:pt>
                <c:pt idx="7">
                  <c:v>0.50948095321655273</c:v>
                </c:pt>
                <c:pt idx="8">
                  <c:v>0.50840073823928833</c:v>
                </c:pt>
                <c:pt idx="9">
                  <c:v>0.50900512933731079</c:v>
                </c:pt>
                <c:pt idx="10">
                  <c:v>0.50864142179489136</c:v>
                </c:pt>
                <c:pt idx="11">
                  <c:v>0.50800000000000001</c:v>
                </c:pt>
                <c:pt idx="12">
                  <c:v>0.50825440883636475</c:v>
                </c:pt>
                <c:pt idx="13">
                  <c:v>0.50801384449005127</c:v>
                </c:pt>
                <c:pt idx="14">
                  <c:v>0.50772249698638916</c:v>
                </c:pt>
                <c:pt idx="15">
                  <c:v>0.50808835029602051</c:v>
                </c:pt>
                <c:pt idx="16">
                  <c:v>0.50805288553237915</c:v>
                </c:pt>
                <c:pt idx="17">
                  <c:v>0.50822681188583374</c:v>
                </c:pt>
                <c:pt idx="18">
                  <c:v>0.52565151453018188</c:v>
                </c:pt>
                <c:pt idx="19">
                  <c:v>1.0949946641921997</c:v>
                </c:pt>
                <c:pt idx="20">
                  <c:v>1.4209705591201782</c:v>
                </c:pt>
                <c:pt idx="21">
                  <c:v>1.7286636829376221</c:v>
                </c:pt>
                <c:pt idx="22">
                  <c:v>1.7295258045196533</c:v>
                </c:pt>
                <c:pt idx="23">
                  <c:v>1.7458438873291016</c:v>
                </c:pt>
                <c:pt idx="24">
                  <c:v>2.2009327411651611</c:v>
                </c:pt>
                <c:pt idx="25">
                  <c:v>2.461681604385376</c:v>
                </c:pt>
                <c:pt idx="26">
                  <c:v>2.460209846496582</c:v>
                </c:pt>
                <c:pt idx="27">
                  <c:v>2.4577829837799072</c:v>
                </c:pt>
                <c:pt idx="28">
                  <c:v>2.4545578956604004</c:v>
                </c:pt>
                <c:pt idx="29">
                  <c:v>2.4492852687835693</c:v>
                </c:pt>
                <c:pt idx="30">
                  <c:v>2.4582309722900391</c:v>
                </c:pt>
                <c:pt idx="31">
                  <c:v>2.4592659473419189</c:v>
                </c:pt>
                <c:pt idx="32">
                  <c:v>2.4609568119049072</c:v>
                </c:pt>
                <c:pt idx="33">
                  <c:v>2.4605567455291748</c:v>
                </c:pt>
                <c:pt idx="34">
                  <c:v>2.4620563983917236</c:v>
                </c:pt>
                <c:pt idx="35">
                  <c:v>2.462421178817749</c:v>
                </c:pt>
                <c:pt idx="36">
                  <c:v>2.4626514911651611</c:v>
                </c:pt>
                <c:pt idx="37">
                  <c:v>2.4632501602172852</c:v>
                </c:pt>
                <c:pt idx="38">
                  <c:v>2.4627330303192139</c:v>
                </c:pt>
              </c:numCache>
            </c:numRef>
          </c:xVal>
          <c:yVal>
            <c:numRef>
              <c:f>'Zał. 7.14 Wałbrzych Stara Kop.'!$B$8:$B$46</c:f>
              <c:numCache>
                <c:formatCode>0.00</c:formatCode>
                <c:ptCount val="39"/>
                <c:pt idx="0">
                  <c:v>43.463779144287109</c:v>
                </c:pt>
                <c:pt idx="1">
                  <c:v>44.39670913696289</c:v>
                </c:pt>
                <c:pt idx="2">
                  <c:v>46.406100921630859</c:v>
                </c:pt>
                <c:pt idx="3">
                  <c:v>48.343726806640625</c:v>
                </c:pt>
                <c:pt idx="4">
                  <c:v>50.36109130859375</c:v>
                </c:pt>
                <c:pt idx="5">
                  <c:v>52.402373962402343</c:v>
                </c:pt>
                <c:pt idx="6">
                  <c:v>54.403793029785156</c:v>
                </c:pt>
                <c:pt idx="7">
                  <c:v>56.189914398193359</c:v>
                </c:pt>
                <c:pt idx="8">
                  <c:v>58.422572784423828</c:v>
                </c:pt>
                <c:pt idx="9">
                  <c:v>60.40006607055664</c:v>
                </c:pt>
                <c:pt idx="10">
                  <c:v>62.385535888671875</c:v>
                </c:pt>
                <c:pt idx="11">
                  <c:v>67.319999999999993</c:v>
                </c:pt>
                <c:pt idx="12">
                  <c:v>72.40856521606446</c:v>
                </c:pt>
                <c:pt idx="13">
                  <c:v>77.416095428466804</c:v>
                </c:pt>
                <c:pt idx="14">
                  <c:v>82.383754425048835</c:v>
                </c:pt>
                <c:pt idx="15">
                  <c:v>87.439120941162116</c:v>
                </c:pt>
                <c:pt idx="16">
                  <c:v>92.470569305419929</c:v>
                </c:pt>
                <c:pt idx="17">
                  <c:v>97.470126800537116</c:v>
                </c:pt>
                <c:pt idx="18">
                  <c:v>102.48562973022462</c:v>
                </c:pt>
                <c:pt idx="19">
                  <c:v>107.45328491210938</c:v>
                </c:pt>
                <c:pt idx="20">
                  <c:v>112.47676818847657</c:v>
                </c:pt>
                <c:pt idx="21">
                  <c:v>117.49227111816407</c:v>
                </c:pt>
                <c:pt idx="22">
                  <c:v>122.49979370117188</c:v>
                </c:pt>
                <c:pt idx="23">
                  <c:v>127.53922241210938</c:v>
                </c:pt>
                <c:pt idx="24">
                  <c:v>132.50687377929688</c:v>
                </c:pt>
                <c:pt idx="25">
                  <c:v>137.57819335937501</c:v>
                </c:pt>
                <c:pt idx="26">
                  <c:v>142.62558715820313</c:v>
                </c:pt>
                <c:pt idx="27">
                  <c:v>147.58527343750001</c:v>
                </c:pt>
                <c:pt idx="28">
                  <c:v>152.61672180175782</c:v>
                </c:pt>
                <c:pt idx="29">
                  <c:v>157.65615051269532</c:v>
                </c:pt>
                <c:pt idx="30">
                  <c:v>162.62381713867188</c:v>
                </c:pt>
                <c:pt idx="31">
                  <c:v>167.69512145996094</c:v>
                </c:pt>
                <c:pt idx="32">
                  <c:v>172.72658508300782</c:v>
                </c:pt>
                <c:pt idx="33">
                  <c:v>177.71018188476563</c:v>
                </c:pt>
                <c:pt idx="34">
                  <c:v>182.71771972656251</c:v>
                </c:pt>
                <c:pt idx="35">
                  <c:v>187.70131652832032</c:v>
                </c:pt>
                <c:pt idx="36">
                  <c:v>192.74871032714844</c:v>
                </c:pt>
                <c:pt idx="37">
                  <c:v>197.82002990722657</c:v>
                </c:pt>
                <c:pt idx="38">
                  <c:v>203.31395690917969</c:v>
                </c:pt>
              </c:numCache>
            </c:numRef>
          </c:yVal>
          <c:smooth val="0"/>
        </c:ser>
        <c:ser>
          <c:idx val="3"/>
          <c:order val="2"/>
          <c:tx>
            <c:strRef>
              <c:f>'Zał. 7.14 Wałbrzych Stara Kop.'!$E$7</c:f>
              <c:strCache>
                <c:ptCount val="1"/>
                <c:pt idx="0">
                  <c:v>pH</c:v>
                </c:pt>
              </c:strCache>
            </c:strRef>
          </c:tx>
          <c:spPr>
            <a:ln w="25400">
              <a:solidFill>
                <a:srgbClr val="7030A0"/>
              </a:solidFill>
            </a:ln>
          </c:spPr>
          <c:marker>
            <c:symbol val="x"/>
            <c:size val="6"/>
            <c:spPr>
              <a:ln w="19050">
                <a:solidFill>
                  <a:srgbClr val="7030A0"/>
                </a:solidFill>
              </a:ln>
            </c:spPr>
          </c:marker>
          <c:xVal>
            <c:numRef>
              <c:f>'Zał. 7.14 Wałbrzych Stara Kop.'!$E$8:$E$46</c:f>
              <c:numCache>
                <c:formatCode>0.00</c:formatCode>
                <c:ptCount val="39"/>
                <c:pt idx="0">
                  <c:v>9.4346408843994141</c:v>
                </c:pt>
                <c:pt idx="1">
                  <c:v>9.4943885803222656</c:v>
                </c:pt>
                <c:pt idx="2">
                  <c:v>9.5053520202636719</c:v>
                </c:pt>
                <c:pt idx="3">
                  <c:v>9.5130882263183594</c:v>
                </c:pt>
                <c:pt idx="4">
                  <c:v>9.5168628692626953</c:v>
                </c:pt>
                <c:pt idx="5">
                  <c:v>9.524627685546875</c:v>
                </c:pt>
                <c:pt idx="6">
                  <c:v>9.5242033004760742</c:v>
                </c:pt>
                <c:pt idx="7">
                  <c:v>9.4991140365600586</c:v>
                </c:pt>
                <c:pt idx="8">
                  <c:v>9.5274486541748047</c:v>
                </c:pt>
                <c:pt idx="9">
                  <c:v>9.5241270065307617</c:v>
                </c:pt>
                <c:pt idx="10">
                  <c:v>9.5240659713745117</c:v>
                </c:pt>
                <c:pt idx="11">
                  <c:v>9.5250000000000004</c:v>
                </c:pt>
                <c:pt idx="12">
                  <c:v>9.5201129913330078</c:v>
                </c:pt>
                <c:pt idx="13">
                  <c:v>9.5277595520019531</c:v>
                </c:pt>
                <c:pt idx="14">
                  <c:v>9.5159101486206055</c:v>
                </c:pt>
                <c:pt idx="15">
                  <c:v>9.5324001312255859</c:v>
                </c:pt>
                <c:pt idx="16">
                  <c:v>9.5276060104370117</c:v>
                </c:pt>
                <c:pt idx="17">
                  <c:v>9.5338306427001953</c:v>
                </c:pt>
                <c:pt idx="18">
                  <c:v>9.9014301300048828</c:v>
                </c:pt>
                <c:pt idx="19">
                  <c:v>9.6822671890258789</c:v>
                </c:pt>
                <c:pt idx="20">
                  <c:v>9.0452108383178711</c:v>
                </c:pt>
                <c:pt idx="21">
                  <c:v>9.1143836975097656</c:v>
                </c:pt>
                <c:pt idx="22">
                  <c:v>9.1050920486450195</c:v>
                </c:pt>
                <c:pt idx="23">
                  <c:v>9.062373161315918</c:v>
                </c:pt>
                <c:pt idx="24">
                  <c:v>8.3302402496337891</c:v>
                </c:pt>
                <c:pt idx="25">
                  <c:v>6.9619483947753906</c:v>
                </c:pt>
                <c:pt idx="26">
                  <c:v>6.8701128959655762</c:v>
                </c:pt>
                <c:pt idx="27">
                  <c:v>6.8448567390441895</c:v>
                </c:pt>
                <c:pt idx="28">
                  <c:v>6.8315925598144531</c:v>
                </c:pt>
                <c:pt idx="29">
                  <c:v>6.8203344345092773</c:v>
                </c:pt>
                <c:pt idx="30">
                  <c:v>6.8369832038879395</c:v>
                </c:pt>
                <c:pt idx="31">
                  <c:v>6.8017468452453613</c:v>
                </c:pt>
                <c:pt idx="32">
                  <c:v>6.7997446060180664</c:v>
                </c:pt>
                <c:pt idx="33">
                  <c:v>6.8003506660461426</c:v>
                </c:pt>
                <c:pt idx="34">
                  <c:v>6.8055291175842285</c:v>
                </c:pt>
                <c:pt idx="35">
                  <c:v>6.7988438606262207</c:v>
                </c:pt>
                <c:pt idx="36">
                  <c:v>6.7988777160644531</c:v>
                </c:pt>
                <c:pt idx="37">
                  <c:v>6.7955708503723145</c:v>
                </c:pt>
                <c:pt idx="38">
                  <c:v>6.7955789566040039</c:v>
                </c:pt>
              </c:numCache>
            </c:numRef>
          </c:xVal>
          <c:yVal>
            <c:numRef>
              <c:f>'Zał. 7.14 Wałbrzych Stara Kop.'!$B$8:$B$46</c:f>
              <c:numCache>
                <c:formatCode>0.00</c:formatCode>
                <c:ptCount val="39"/>
                <c:pt idx="0">
                  <c:v>43.463779144287109</c:v>
                </c:pt>
                <c:pt idx="1">
                  <c:v>44.39670913696289</c:v>
                </c:pt>
                <c:pt idx="2">
                  <c:v>46.406100921630859</c:v>
                </c:pt>
                <c:pt idx="3">
                  <c:v>48.343726806640625</c:v>
                </c:pt>
                <c:pt idx="4">
                  <c:v>50.36109130859375</c:v>
                </c:pt>
                <c:pt idx="5">
                  <c:v>52.402373962402343</c:v>
                </c:pt>
                <c:pt idx="6">
                  <c:v>54.403793029785156</c:v>
                </c:pt>
                <c:pt idx="7">
                  <c:v>56.189914398193359</c:v>
                </c:pt>
                <c:pt idx="8">
                  <c:v>58.422572784423828</c:v>
                </c:pt>
                <c:pt idx="9">
                  <c:v>60.40006607055664</c:v>
                </c:pt>
                <c:pt idx="10">
                  <c:v>62.385535888671875</c:v>
                </c:pt>
                <c:pt idx="11">
                  <c:v>67.319999999999993</c:v>
                </c:pt>
                <c:pt idx="12">
                  <c:v>72.40856521606446</c:v>
                </c:pt>
                <c:pt idx="13">
                  <c:v>77.416095428466804</c:v>
                </c:pt>
                <c:pt idx="14">
                  <c:v>82.383754425048835</c:v>
                </c:pt>
                <c:pt idx="15">
                  <c:v>87.439120941162116</c:v>
                </c:pt>
                <c:pt idx="16">
                  <c:v>92.470569305419929</c:v>
                </c:pt>
                <c:pt idx="17">
                  <c:v>97.470126800537116</c:v>
                </c:pt>
                <c:pt idx="18">
                  <c:v>102.48562973022462</c:v>
                </c:pt>
                <c:pt idx="19">
                  <c:v>107.45328491210938</c:v>
                </c:pt>
                <c:pt idx="20">
                  <c:v>112.47676818847657</c:v>
                </c:pt>
                <c:pt idx="21">
                  <c:v>117.49227111816407</c:v>
                </c:pt>
                <c:pt idx="22">
                  <c:v>122.49979370117188</c:v>
                </c:pt>
                <c:pt idx="23">
                  <c:v>127.53922241210938</c:v>
                </c:pt>
                <c:pt idx="24">
                  <c:v>132.50687377929688</c:v>
                </c:pt>
                <c:pt idx="25">
                  <c:v>137.57819335937501</c:v>
                </c:pt>
                <c:pt idx="26">
                  <c:v>142.62558715820313</c:v>
                </c:pt>
                <c:pt idx="27">
                  <c:v>147.58527343750001</c:v>
                </c:pt>
                <c:pt idx="28">
                  <c:v>152.61672180175782</c:v>
                </c:pt>
                <c:pt idx="29">
                  <c:v>157.65615051269532</c:v>
                </c:pt>
                <c:pt idx="30">
                  <c:v>162.62381713867188</c:v>
                </c:pt>
                <c:pt idx="31">
                  <c:v>167.69512145996094</c:v>
                </c:pt>
                <c:pt idx="32">
                  <c:v>172.72658508300782</c:v>
                </c:pt>
                <c:pt idx="33">
                  <c:v>177.71018188476563</c:v>
                </c:pt>
                <c:pt idx="34">
                  <c:v>182.71771972656251</c:v>
                </c:pt>
                <c:pt idx="35">
                  <c:v>187.70131652832032</c:v>
                </c:pt>
                <c:pt idx="36">
                  <c:v>192.74871032714844</c:v>
                </c:pt>
                <c:pt idx="37">
                  <c:v>197.82002990722657</c:v>
                </c:pt>
                <c:pt idx="38">
                  <c:v>203.31395690917969</c:v>
                </c:pt>
              </c:numCache>
            </c:numRef>
          </c:yVal>
          <c:smooth val="0"/>
        </c:ser>
        <c:ser>
          <c:idx val="4"/>
          <c:order val="3"/>
          <c:tx>
            <c:strRef>
              <c:f>'Zał. 7.14 Wałbrzych Stara Kop.'!$F$7</c:f>
              <c:strCache>
                <c:ptCount val="1"/>
                <c:pt idx="0">
                  <c:v>O2 [mg/l]</c:v>
                </c:pt>
              </c:strCache>
            </c:strRef>
          </c:tx>
          <c:spPr>
            <a:ln w="25400">
              <a:solidFill>
                <a:srgbClr val="00B0F0"/>
              </a:solidFill>
            </a:ln>
          </c:spPr>
          <c:marker>
            <c:symbol val="circle"/>
            <c:size val="6"/>
            <c:spPr>
              <a:solidFill>
                <a:srgbClr val="00B0F0"/>
              </a:solidFill>
              <a:ln>
                <a:solidFill>
                  <a:srgbClr val="00B0F0"/>
                </a:solidFill>
              </a:ln>
            </c:spPr>
          </c:marker>
          <c:xVal>
            <c:numRef>
              <c:f>'Zał. 7.14 Wałbrzych Stara Kop.'!$F$8:$F$46</c:f>
              <c:numCache>
                <c:formatCode>0.00</c:formatCode>
                <c:ptCount val="39"/>
                <c:pt idx="0">
                  <c:v>12.909568786621094</c:v>
                </c:pt>
                <c:pt idx="1">
                  <c:v>12.764892578125</c:v>
                </c:pt>
                <c:pt idx="2">
                  <c:v>12.671689987182617</c:v>
                </c:pt>
                <c:pt idx="3">
                  <c:v>12.59262752532959</c:v>
                </c:pt>
                <c:pt idx="4">
                  <c:v>12.519318580627441</c:v>
                </c:pt>
                <c:pt idx="5">
                  <c:v>12.444365501403809</c:v>
                </c:pt>
                <c:pt idx="6">
                  <c:v>12.359530448913574</c:v>
                </c:pt>
                <c:pt idx="7">
                  <c:v>12.286001205444336</c:v>
                </c:pt>
                <c:pt idx="8">
                  <c:v>11.945743560791016</c:v>
                </c:pt>
                <c:pt idx="9">
                  <c:v>11.701921463012695</c:v>
                </c:pt>
                <c:pt idx="10">
                  <c:v>11.552472114562988</c:v>
                </c:pt>
                <c:pt idx="11">
                  <c:v>11.32</c:v>
                </c:pt>
                <c:pt idx="12">
                  <c:v>11.226407051086426</c:v>
                </c:pt>
                <c:pt idx="13">
                  <c:v>11.155993461608887</c:v>
                </c:pt>
                <c:pt idx="14">
                  <c:v>11.119915962219238</c:v>
                </c:pt>
                <c:pt idx="15">
                  <c:v>11.108660697937012</c:v>
                </c:pt>
                <c:pt idx="16">
                  <c:v>11.100013732910156</c:v>
                </c:pt>
                <c:pt idx="17">
                  <c:v>11.115734100341797</c:v>
                </c:pt>
                <c:pt idx="18">
                  <c:v>11.13956356048584</c:v>
                </c:pt>
                <c:pt idx="19">
                  <c:v>10.832189559936523</c:v>
                </c:pt>
                <c:pt idx="20">
                  <c:v>10.741213798522949</c:v>
                </c:pt>
                <c:pt idx="21">
                  <c:v>10.646380424499512</c:v>
                </c:pt>
                <c:pt idx="22">
                  <c:v>10.568117141723633</c:v>
                </c:pt>
                <c:pt idx="23">
                  <c:v>10.470414161682129</c:v>
                </c:pt>
                <c:pt idx="24">
                  <c:v>10.37065601348877</c:v>
                </c:pt>
                <c:pt idx="25">
                  <c:v>10.80504322052002</c:v>
                </c:pt>
                <c:pt idx="26">
                  <c:v>10.889152526855469</c:v>
                </c:pt>
                <c:pt idx="27">
                  <c:v>10.856073379516602</c:v>
                </c:pt>
                <c:pt idx="28">
                  <c:v>10.81440258026123</c:v>
                </c:pt>
                <c:pt idx="29">
                  <c:v>10.768087387084961</c:v>
                </c:pt>
                <c:pt idx="30">
                  <c:v>10.744495391845703</c:v>
                </c:pt>
                <c:pt idx="31">
                  <c:v>10.740498542785645</c:v>
                </c:pt>
                <c:pt idx="32">
                  <c:v>10.746871948242188</c:v>
                </c:pt>
                <c:pt idx="33">
                  <c:v>10.796696662902832</c:v>
                </c:pt>
                <c:pt idx="34">
                  <c:v>10.920750617980957</c:v>
                </c:pt>
                <c:pt idx="35">
                  <c:v>10.944931983947754</c:v>
                </c:pt>
                <c:pt idx="36">
                  <c:v>10.916339874267578</c:v>
                </c:pt>
                <c:pt idx="37">
                  <c:v>10.898783683776855</c:v>
                </c:pt>
                <c:pt idx="38">
                  <c:v>10.892891883850098</c:v>
                </c:pt>
              </c:numCache>
            </c:numRef>
          </c:xVal>
          <c:yVal>
            <c:numRef>
              <c:f>'Zał. 7.14 Wałbrzych Stara Kop.'!$B$8:$B$46</c:f>
              <c:numCache>
                <c:formatCode>0.00</c:formatCode>
                <c:ptCount val="39"/>
                <c:pt idx="0">
                  <c:v>43.463779144287109</c:v>
                </c:pt>
                <c:pt idx="1">
                  <c:v>44.39670913696289</c:v>
                </c:pt>
                <c:pt idx="2">
                  <c:v>46.406100921630859</c:v>
                </c:pt>
                <c:pt idx="3">
                  <c:v>48.343726806640625</c:v>
                </c:pt>
                <c:pt idx="4">
                  <c:v>50.36109130859375</c:v>
                </c:pt>
                <c:pt idx="5">
                  <c:v>52.402373962402343</c:v>
                </c:pt>
                <c:pt idx="6">
                  <c:v>54.403793029785156</c:v>
                </c:pt>
                <c:pt idx="7">
                  <c:v>56.189914398193359</c:v>
                </c:pt>
                <c:pt idx="8">
                  <c:v>58.422572784423828</c:v>
                </c:pt>
                <c:pt idx="9">
                  <c:v>60.40006607055664</c:v>
                </c:pt>
                <c:pt idx="10">
                  <c:v>62.385535888671875</c:v>
                </c:pt>
                <c:pt idx="11">
                  <c:v>67.319999999999993</c:v>
                </c:pt>
                <c:pt idx="12">
                  <c:v>72.40856521606446</c:v>
                </c:pt>
                <c:pt idx="13">
                  <c:v>77.416095428466804</c:v>
                </c:pt>
                <c:pt idx="14">
                  <c:v>82.383754425048835</c:v>
                </c:pt>
                <c:pt idx="15">
                  <c:v>87.439120941162116</c:v>
                </c:pt>
                <c:pt idx="16">
                  <c:v>92.470569305419929</c:v>
                </c:pt>
                <c:pt idx="17">
                  <c:v>97.470126800537116</c:v>
                </c:pt>
                <c:pt idx="18">
                  <c:v>102.48562973022462</c:v>
                </c:pt>
                <c:pt idx="19">
                  <c:v>107.45328491210938</c:v>
                </c:pt>
                <c:pt idx="20">
                  <c:v>112.47676818847657</c:v>
                </c:pt>
                <c:pt idx="21">
                  <c:v>117.49227111816407</c:v>
                </c:pt>
                <c:pt idx="22">
                  <c:v>122.49979370117188</c:v>
                </c:pt>
                <c:pt idx="23">
                  <c:v>127.53922241210938</c:v>
                </c:pt>
                <c:pt idx="24">
                  <c:v>132.50687377929688</c:v>
                </c:pt>
                <c:pt idx="25">
                  <c:v>137.57819335937501</c:v>
                </c:pt>
                <c:pt idx="26">
                  <c:v>142.62558715820313</c:v>
                </c:pt>
                <c:pt idx="27">
                  <c:v>147.58527343750001</c:v>
                </c:pt>
                <c:pt idx="28">
                  <c:v>152.61672180175782</c:v>
                </c:pt>
                <c:pt idx="29">
                  <c:v>157.65615051269532</c:v>
                </c:pt>
                <c:pt idx="30">
                  <c:v>162.62381713867188</c:v>
                </c:pt>
                <c:pt idx="31">
                  <c:v>167.69512145996094</c:v>
                </c:pt>
                <c:pt idx="32">
                  <c:v>172.72658508300782</c:v>
                </c:pt>
                <c:pt idx="33">
                  <c:v>177.71018188476563</c:v>
                </c:pt>
                <c:pt idx="34">
                  <c:v>182.71771972656251</c:v>
                </c:pt>
                <c:pt idx="35">
                  <c:v>187.70131652832032</c:v>
                </c:pt>
                <c:pt idx="36">
                  <c:v>192.74871032714844</c:v>
                </c:pt>
                <c:pt idx="37">
                  <c:v>197.82002990722657</c:v>
                </c:pt>
                <c:pt idx="38">
                  <c:v>203.31395690917969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6747840"/>
        <c:axId val="206748416"/>
      </c:scatterChart>
      <c:valAx>
        <c:axId val="206747840"/>
        <c:scaling>
          <c:orientation val="minMax"/>
          <c:max val="18"/>
          <c:min val="0"/>
        </c:scaling>
        <c:delete val="0"/>
        <c:axPos val="t"/>
        <c:majorGridlines>
          <c:spPr>
            <a:ln w="6350">
              <a:solidFill>
                <a:schemeClr val="tx1"/>
              </a:solidFill>
              <a:prstDash val="dash"/>
            </a:ln>
          </c:spPr>
        </c:majorGridlines>
        <c:numFmt formatCode="0" sourceLinked="0"/>
        <c:majorTickMark val="out"/>
        <c:minorTickMark val="none"/>
        <c:tickLblPos val="low"/>
        <c:crossAx val="206748416"/>
        <c:crosses val="autoZero"/>
        <c:crossBetween val="midCat"/>
        <c:majorUnit val="2"/>
      </c:valAx>
      <c:valAx>
        <c:axId val="206748416"/>
        <c:scaling>
          <c:orientation val="maxMin"/>
        </c:scaling>
        <c:delete val="0"/>
        <c:axPos val="l"/>
        <c:majorGridlines>
          <c:spPr>
            <a:ln>
              <a:solidFill>
                <a:schemeClr val="tx1"/>
              </a:solidFill>
              <a:prstDash val="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b="0"/>
                </a:pPr>
                <a:r>
                  <a:rPr lang="pl-PL" b="0"/>
                  <a:t>Głębokość</a:t>
                </a:r>
                <a:r>
                  <a:rPr lang="pl-PL" b="0" baseline="0"/>
                  <a:t> [m p.p.t.]</a:t>
                </a:r>
                <a:endParaRPr lang="pl-PL" b="0"/>
              </a:p>
            </c:rich>
          </c:tx>
          <c:overlay val="0"/>
        </c:title>
        <c:numFmt formatCode="0" sourceLinked="0"/>
        <c:majorTickMark val="out"/>
        <c:minorTickMark val="none"/>
        <c:tickLblPos val="nextTo"/>
        <c:crossAx val="206747840"/>
        <c:crosses val="autoZero"/>
        <c:crossBetween val="midCat"/>
        <c:majorUnit val="20"/>
      </c:valAx>
      <c:spPr>
        <a:ln w="6350">
          <a:solidFill>
            <a:schemeClr val="tx1"/>
          </a:solidFill>
        </a:ln>
      </c:spPr>
    </c:plotArea>
    <c:legend>
      <c:legendPos val="t"/>
      <c:layout>
        <c:manualLayout>
          <c:xMode val="edge"/>
          <c:yMode val="edge"/>
          <c:x val="3.4736187754923993E-2"/>
          <c:y val="4.9827234967344522E-2"/>
          <c:w val="0.93052762449015203"/>
          <c:h val="3.1692633632421037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pl-PL" sz="1200"/>
              <a:t>Wałbrzych Stara Kopalnia</a:t>
            </a:r>
          </a:p>
          <a:p>
            <a:pPr>
              <a:defRPr sz="1200"/>
            </a:pPr>
            <a:r>
              <a:rPr lang="pl-PL" sz="1200" b="0" i="0" u="none" strike="noStrike" baseline="0">
                <a:effectLst/>
              </a:rPr>
              <a:t>termogram</a:t>
            </a:r>
            <a:endParaRPr lang="pl-PL" sz="1200"/>
          </a:p>
        </c:rich>
      </c:tx>
      <c:layout>
        <c:manualLayout>
          <c:xMode val="edge"/>
          <c:yMode val="edge"/>
          <c:x val="0.28525922442504531"/>
          <c:y val="7.9302141157811257E-3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6439919083207583"/>
          <c:y val="0.16144838804348505"/>
          <c:w val="0.78498093653547951"/>
          <c:h val="0.82447048649053678"/>
        </c:manualLayout>
      </c:layout>
      <c:scatterChart>
        <c:scatterStyle val="lineMarker"/>
        <c:varyColors val="0"/>
        <c:ser>
          <c:idx val="0"/>
          <c:order val="0"/>
          <c:tx>
            <c:strRef>
              <c:f>'Zał. 7.14 Wałbrzych Stara Kop.'!$C$7</c:f>
              <c:strCache>
                <c:ptCount val="1"/>
                <c:pt idx="0">
                  <c:v>T ᴼC</c:v>
                </c:pt>
              </c:strCache>
            </c:strRef>
          </c:tx>
          <c:spPr>
            <a:ln w="25400">
              <a:solidFill>
                <a:srgbClr val="FF0000"/>
              </a:solidFill>
            </a:ln>
          </c:spPr>
          <c:marker>
            <c:symbol val="square"/>
            <c:size val="6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xVal>
            <c:numRef>
              <c:f>'Zał. 7.14 Wałbrzych Stara Kop.'!$C$8:$C$46</c:f>
              <c:numCache>
                <c:formatCode>0.00</c:formatCode>
                <c:ptCount val="39"/>
                <c:pt idx="0">
                  <c:v>12.279134750366211</c:v>
                </c:pt>
                <c:pt idx="1">
                  <c:v>12.441636085510254</c:v>
                </c:pt>
                <c:pt idx="2">
                  <c:v>12.568939208984375</c:v>
                </c:pt>
                <c:pt idx="3">
                  <c:v>12.680538177490234</c:v>
                </c:pt>
                <c:pt idx="4">
                  <c:v>12.784212112426758</c:v>
                </c:pt>
                <c:pt idx="5">
                  <c:v>12.891496658325195</c:v>
                </c:pt>
                <c:pt idx="6">
                  <c:v>13.013825416564941</c:v>
                </c:pt>
                <c:pt idx="7">
                  <c:v>13.120616912841797</c:v>
                </c:pt>
                <c:pt idx="8">
                  <c:v>13.62481689453125</c:v>
                </c:pt>
                <c:pt idx="9">
                  <c:v>13.996938705444336</c:v>
                </c:pt>
                <c:pt idx="10">
                  <c:v>14.228652954101563</c:v>
                </c:pt>
                <c:pt idx="11">
                  <c:v>14.59</c:v>
                </c:pt>
                <c:pt idx="12">
                  <c:v>14.74821949005127</c:v>
                </c:pt>
                <c:pt idx="13">
                  <c:v>14.862601280212402</c:v>
                </c:pt>
                <c:pt idx="14">
                  <c:v>14.921541213989258</c:v>
                </c:pt>
                <c:pt idx="15">
                  <c:v>14.939949035644531</c:v>
                </c:pt>
                <c:pt idx="16">
                  <c:v>14.954670906066895</c:v>
                </c:pt>
                <c:pt idx="17">
                  <c:v>14.928905487060547</c:v>
                </c:pt>
                <c:pt idx="18">
                  <c:v>14.873659133911133</c:v>
                </c:pt>
                <c:pt idx="19">
                  <c:v>14.869973182678223</c:v>
                </c:pt>
                <c:pt idx="20">
                  <c:v>14.792527198791504</c:v>
                </c:pt>
                <c:pt idx="21">
                  <c:v>14.810971260070801</c:v>
                </c:pt>
                <c:pt idx="22">
                  <c:v>14.895766258239746</c:v>
                </c:pt>
                <c:pt idx="23">
                  <c:v>14.998814582824707</c:v>
                </c:pt>
                <c:pt idx="24">
                  <c:v>15.050263404846191</c:v>
                </c:pt>
                <c:pt idx="25">
                  <c:v>15.123682975769043</c:v>
                </c:pt>
                <c:pt idx="26">
                  <c:v>15.182354927062988</c:v>
                </c:pt>
                <c:pt idx="27">
                  <c:v>15.244621276855469</c:v>
                </c:pt>
                <c:pt idx="28">
                  <c:v>15.317788124084473</c:v>
                </c:pt>
                <c:pt idx="29">
                  <c:v>15.398172378540039</c:v>
                </c:pt>
                <c:pt idx="30">
                  <c:v>15.438314437866211</c:v>
                </c:pt>
                <c:pt idx="31">
                  <c:v>15.445611000061035</c:v>
                </c:pt>
                <c:pt idx="32">
                  <c:v>15.434665679931641</c:v>
                </c:pt>
                <c:pt idx="33">
                  <c:v>15.350686073303223</c:v>
                </c:pt>
                <c:pt idx="34">
                  <c:v>15.142024040222168</c:v>
                </c:pt>
                <c:pt idx="35">
                  <c:v>15.101664543151855</c:v>
                </c:pt>
                <c:pt idx="36">
                  <c:v>15.149359703063965</c:v>
                </c:pt>
                <c:pt idx="37">
                  <c:v>15.178689956665039</c:v>
                </c:pt>
                <c:pt idx="38">
                  <c:v>15.189684867858887</c:v>
                </c:pt>
              </c:numCache>
            </c:numRef>
          </c:xVal>
          <c:yVal>
            <c:numRef>
              <c:f>'Zał. 7.14 Wałbrzych Stara Kop.'!$B$8:$B$46</c:f>
              <c:numCache>
                <c:formatCode>0.00</c:formatCode>
                <c:ptCount val="39"/>
                <c:pt idx="0">
                  <c:v>43.463779144287109</c:v>
                </c:pt>
                <c:pt idx="1">
                  <c:v>44.39670913696289</c:v>
                </c:pt>
                <c:pt idx="2">
                  <c:v>46.406100921630859</c:v>
                </c:pt>
                <c:pt idx="3">
                  <c:v>48.343726806640625</c:v>
                </c:pt>
                <c:pt idx="4">
                  <c:v>50.36109130859375</c:v>
                </c:pt>
                <c:pt idx="5">
                  <c:v>52.402373962402343</c:v>
                </c:pt>
                <c:pt idx="6">
                  <c:v>54.403793029785156</c:v>
                </c:pt>
                <c:pt idx="7">
                  <c:v>56.189914398193359</c:v>
                </c:pt>
                <c:pt idx="8">
                  <c:v>58.422572784423828</c:v>
                </c:pt>
                <c:pt idx="9">
                  <c:v>60.40006607055664</c:v>
                </c:pt>
                <c:pt idx="10">
                  <c:v>62.385535888671875</c:v>
                </c:pt>
                <c:pt idx="11">
                  <c:v>67.319999999999993</c:v>
                </c:pt>
                <c:pt idx="12">
                  <c:v>72.40856521606446</c:v>
                </c:pt>
                <c:pt idx="13">
                  <c:v>77.416095428466804</c:v>
                </c:pt>
                <c:pt idx="14">
                  <c:v>82.383754425048835</c:v>
                </c:pt>
                <c:pt idx="15">
                  <c:v>87.439120941162116</c:v>
                </c:pt>
                <c:pt idx="16">
                  <c:v>92.470569305419929</c:v>
                </c:pt>
                <c:pt idx="17">
                  <c:v>97.470126800537116</c:v>
                </c:pt>
                <c:pt idx="18">
                  <c:v>102.48562973022462</c:v>
                </c:pt>
                <c:pt idx="19">
                  <c:v>107.45328491210938</c:v>
                </c:pt>
                <c:pt idx="20">
                  <c:v>112.47676818847657</c:v>
                </c:pt>
                <c:pt idx="21">
                  <c:v>117.49227111816407</c:v>
                </c:pt>
                <c:pt idx="22">
                  <c:v>122.49979370117188</c:v>
                </c:pt>
                <c:pt idx="23">
                  <c:v>127.53922241210938</c:v>
                </c:pt>
                <c:pt idx="24">
                  <c:v>132.50687377929688</c:v>
                </c:pt>
                <c:pt idx="25">
                  <c:v>137.57819335937501</c:v>
                </c:pt>
                <c:pt idx="26">
                  <c:v>142.62558715820313</c:v>
                </c:pt>
                <c:pt idx="27">
                  <c:v>147.58527343750001</c:v>
                </c:pt>
                <c:pt idx="28">
                  <c:v>152.61672180175782</c:v>
                </c:pt>
                <c:pt idx="29">
                  <c:v>157.65615051269532</c:v>
                </c:pt>
                <c:pt idx="30">
                  <c:v>162.62381713867188</c:v>
                </c:pt>
                <c:pt idx="31">
                  <c:v>167.69512145996094</c:v>
                </c:pt>
                <c:pt idx="32">
                  <c:v>172.72658508300782</c:v>
                </c:pt>
                <c:pt idx="33">
                  <c:v>177.71018188476563</c:v>
                </c:pt>
                <c:pt idx="34">
                  <c:v>182.71771972656251</c:v>
                </c:pt>
                <c:pt idx="35">
                  <c:v>187.70131652832032</c:v>
                </c:pt>
                <c:pt idx="36">
                  <c:v>192.74871032714844</c:v>
                </c:pt>
                <c:pt idx="37">
                  <c:v>197.82002990722657</c:v>
                </c:pt>
                <c:pt idx="38">
                  <c:v>203.31395690917969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6841536"/>
        <c:axId val="206842112"/>
      </c:scatterChart>
      <c:valAx>
        <c:axId val="206841536"/>
        <c:scaling>
          <c:orientation val="minMax"/>
          <c:max val="16"/>
          <c:min val="12"/>
        </c:scaling>
        <c:delete val="0"/>
        <c:axPos val="t"/>
        <c:majorGridlines>
          <c:spPr>
            <a:ln w="6350">
              <a:solidFill>
                <a:schemeClr val="tx1"/>
              </a:solidFill>
              <a:prstDash val="dash"/>
            </a:ln>
          </c:spPr>
        </c:majorGridlines>
        <c:numFmt formatCode="0" sourceLinked="0"/>
        <c:majorTickMark val="out"/>
        <c:minorTickMark val="none"/>
        <c:tickLblPos val="low"/>
        <c:crossAx val="206842112"/>
        <c:crosses val="autoZero"/>
        <c:crossBetween val="midCat"/>
        <c:majorUnit val="1"/>
      </c:valAx>
      <c:valAx>
        <c:axId val="206842112"/>
        <c:scaling>
          <c:orientation val="maxMin"/>
        </c:scaling>
        <c:delete val="0"/>
        <c:axPos val="l"/>
        <c:majorGridlines>
          <c:spPr>
            <a:ln>
              <a:solidFill>
                <a:schemeClr val="tx1"/>
              </a:solidFill>
              <a:prstDash val="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b="0"/>
                </a:pPr>
                <a:r>
                  <a:rPr lang="pl-PL" b="0"/>
                  <a:t>Głębokość</a:t>
                </a:r>
                <a:r>
                  <a:rPr lang="pl-PL" b="0" baseline="0"/>
                  <a:t> [m p.p.t.]</a:t>
                </a:r>
                <a:endParaRPr lang="pl-PL" b="0"/>
              </a:p>
            </c:rich>
          </c:tx>
          <c:overlay val="0"/>
        </c:title>
        <c:numFmt formatCode="0" sourceLinked="0"/>
        <c:majorTickMark val="out"/>
        <c:minorTickMark val="none"/>
        <c:tickLblPos val="nextTo"/>
        <c:crossAx val="206841536"/>
        <c:crosses val="autoZero"/>
        <c:crossBetween val="midCat"/>
        <c:majorUnit val="20"/>
      </c:valAx>
      <c:spPr>
        <a:ln w="6350">
          <a:solidFill>
            <a:schemeClr val="tx1"/>
          </a:solidFill>
        </a:ln>
      </c:spPr>
    </c:plotArea>
    <c:legend>
      <c:legendPos val="t"/>
      <c:layout>
        <c:manualLayout>
          <c:xMode val="edge"/>
          <c:yMode val="edge"/>
          <c:x val="3.4736187754923993E-2"/>
          <c:y val="4.9827234967344522E-2"/>
          <c:w val="0.93052762449015203"/>
          <c:h val="7.1343671751578228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pl-PL" sz="1200"/>
              <a:t>Lądek-Zdrój L-1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16670600039261022"/>
          <c:y val="0.15727027799467116"/>
          <c:w val="0.78877876415032611"/>
          <c:h val="0.82273033190715594"/>
        </c:manualLayout>
      </c:layout>
      <c:scatterChart>
        <c:scatterStyle val="lineMarker"/>
        <c:varyColors val="0"/>
        <c:ser>
          <c:idx val="0"/>
          <c:order val="0"/>
          <c:tx>
            <c:strRef>
              <c:f>'Zał. 7.15 Lądek-Zdr. L-1'!$C$7</c:f>
              <c:strCache>
                <c:ptCount val="1"/>
                <c:pt idx="0">
                  <c:v>T ᴼC</c:v>
                </c:pt>
              </c:strCache>
            </c:strRef>
          </c:tx>
          <c:spPr>
            <a:ln w="25400">
              <a:solidFill>
                <a:srgbClr val="FF0000"/>
              </a:solidFill>
            </a:ln>
          </c:spPr>
          <c:marker>
            <c:symbol val="square"/>
            <c:size val="6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xVal>
            <c:numRef>
              <c:f>'Zał. 7.15 Lądek-Zdr. L-1'!$C$8:$C$24</c:f>
              <c:numCache>
                <c:formatCode>0.00</c:formatCode>
                <c:ptCount val="17"/>
                <c:pt idx="0">
                  <c:v>7.5866718292236328</c:v>
                </c:pt>
                <c:pt idx="1">
                  <c:v>7.5909843444824219</c:v>
                </c:pt>
                <c:pt idx="2">
                  <c:v>7.5952968597412109</c:v>
                </c:pt>
                <c:pt idx="3">
                  <c:v>7.6039199829101563</c:v>
                </c:pt>
                <c:pt idx="4">
                  <c:v>7.621152400970459</c:v>
                </c:pt>
                <c:pt idx="5">
                  <c:v>7.6383857727050781</c:v>
                </c:pt>
                <c:pt idx="6">
                  <c:v>7.6685266494750977</c:v>
                </c:pt>
                <c:pt idx="7">
                  <c:v>7.6943440437316895</c:v>
                </c:pt>
                <c:pt idx="8">
                  <c:v>7.7158465385437012</c:v>
                </c:pt>
                <c:pt idx="9">
                  <c:v>7.7459220886230469</c:v>
                </c:pt>
                <c:pt idx="10">
                  <c:v>7.7802772521972656</c:v>
                </c:pt>
                <c:pt idx="11">
                  <c:v>7.8703136444091797</c:v>
                </c:pt>
                <c:pt idx="12">
                  <c:v>7.9516134262084961</c:v>
                </c:pt>
                <c:pt idx="13">
                  <c:v>8.0711240768432617</c:v>
                </c:pt>
                <c:pt idx="14">
                  <c:v>8.1690349578857422</c:v>
                </c:pt>
                <c:pt idx="15">
                  <c:v>8.2709569931030273</c:v>
                </c:pt>
                <c:pt idx="16">
                  <c:v>8.3091163635253906</c:v>
                </c:pt>
              </c:numCache>
            </c:numRef>
          </c:xVal>
          <c:yVal>
            <c:numRef>
              <c:f>'Zał. 7.15 Lądek-Zdr. L-1'!$B$8:$B$24</c:f>
              <c:numCache>
                <c:formatCode>0.00</c:formatCode>
                <c:ptCount val="17"/>
                <c:pt idx="0">
                  <c:v>26.448427886962889</c:v>
                </c:pt>
                <c:pt idx="1">
                  <c:v>28.473765106201171</c:v>
                </c:pt>
                <c:pt idx="2">
                  <c:v>30.523024291992186</c:v>
                </c:pt>
                <c:pt idx="3">
                  <c:v>32.500521392822264</c:v>
                </c:pt>
                <c:pt idx="4">
                  <c:v>34.462069244384764</c:v>
                </c:pt>
                <c:pt idx="5">
                  <c:v>36.447535247802733</c:v>
                </c:pt>
                <c:pt idx="6">
                  <c:v>38.528689117431639</c:v>
                </c:pt>
                <c:pt idx="7">
                  <c:v>40.530108184814452</c:v>
                </c:pt>
                <c:pt idx="8">
                  <c:v>42.507601470947264</c:v>
                </c:pt>
                <c:pt idx="9">
                  <c:v>44.485098571777343</c:v>
                </c:pt>
                <c:pt idx="10">
                  <c:v>46.510435791015624</c:v>
                </c:pt>
                <c:pt idx="11">
                  <c:v>51.470122070312499</c:v>
                </c:pt>
                <c:pt idx="12">
                  <c:v>56.573336334228514</c:v>
                </c:pt>
                <c:pt idx="13">
                  <c:v>61.572886199951171</c:v>
                </c:pt>
                <c:pt idx="14">
                  <c:v>66.540545196533202</c:v>
                </c:pt>
                <c:pt idx="15">
                  <c:v>71.468340606689452</c:v>
                </c:pt>
                <c:pt idx="16">
                  <c:v>73.493677825927733</c:v>
                </c:pt>
              </c:numCache>
            </c:numRef>
          </c:yVal>
          <c:smooth val="0"/>
        </c:ser>
        <c:ser>
          <c:idx val="2"/>
          <c:order val="1"/>
          <c:tx>
            <c:strRef>
              <c:f>'Zał. 7.15 Lądek-Zdr. L-1'!$D$7</c:f>
              <c:strCache>
                <c:ptCount val="1"/>
                <c:pt idx="0">
                  <c:v>EC [mS/cm]</c:v>
                </c:pt>
              </c:strCache>
            </c:strRef>
          </c:tx>
          <c:spPr>
            <a:ln w="25400">
              <a:solidFill>
                <a:srgbClr val="00B050"/>
              </a:solidFill>
            </a:ln>
          </c:spPr>
          <c:marker>
            <c:symbol val="triangle"/>
            <c:size val="6"/>
            <c:spPr>
              <a:solidFill>
                <a:srgbClr val="00B050"/>
              </a:solidFill>
              <a:ln>
                <a:solidFill>
                  <a:srgbClr val="00B050"/>
                </a:solidFill>
              </a:ln>
            </c:spPr>
          </c:marker>
          <c:xVal>
            <c:numRef>
              <c:f>'Zał. 7.15 Lądek-Zdr. L-1'!$D$8:$D$24</c:f>
              <c:numCache>
                <c:formatCode>0.00</c:formatCode>
                <c:ptCount val="17"/>
                <c:pt idx="0">
                  <c:v>0.11733095347881317</c:v>
                </c:pt>
                <c:pt idx="1">
                  <c:v>0.11733479797840118</c:v>
                </c:pt>
                <c:pt idx="2">
                  <c:v>0.1173749566078186</c:v>
                </c:pt>
                <c:pt idx="3">
                  <c:v>0.11734630912542343</c:v>
                </c:pt>
                <c:pt idx="4">
                  <c:v>0.11739795655012131</c:v>
                </c:pt>
                <c:pt idx="5">
                  <c:v>0.1174495592713356</c:v>
                </c:pt>
                <c:pt idx="6">
                  <c:v>0.11749447137117386</c:v>
                </c:pt>
                <c:pt idx="7">
                  <c:v>0.11755364388227463</c:v>
                </c:pt>
                <c:pt idx="8">
                  <c:v>0.11759084463119507</c:v>
                </c:pt>
                <c:pt idx="9">
                  <c:v>0.11759953200817108</c:v>
                </c:pt>
                <c:pt idx="10">
                  <c:v>0.11763010919094086</c:v>
                </c:pt>
                <c:pt idx="11">
                  <c:v>0.11765637993812561</c:v>
                </c:pt>
                <c:pt idx="12">
                  <c:v>0.11767524480819702</c:v>
                </c:pt>
                <c:pt idx="13">
                  <c:v>0.11758569628000259</c:v>
                </c:pt>
                <c:pt idx="14">
                  <c:v>0.11753164976835251</c:v>
                </c:pt>
                <c:pt idx="15">
                  <c:v>0.11750014126300812</c:v>
                </c:pt>
                <c:pt idx="16">
                  <c:v>0.11748181283473969</c:v>
                </c:pt>
              </c:numCache>
            </c:numRef>
          </c:xVal>
          <c:yVal>
            <c:numRef>
              <c:f>'Zał. 7.15 Lądek-Zdr. L-1'!$B$8:$B$24</c:f>
              <c:numCache>
                <c:formatCode>0.00</c:formatCode>
                <c:ptCount val="17"/>
                <c:pt idx="0">
                  <c:v>26.448427886962889</c:v>
                </c:pt>
                <c:pt idx="1">
                  <c:v>28.473765106201171</c:v>
                </c:pt>
                <c:pt idx="2">
                  <c:v>30.523024291992186</c:v>
                </c:pt>
                <c:pt idx="3">
                  <c:v>32.500521392822264</c:v>
                </c:pt>
                <c:pt idx="4">
                  <c:v>34.462069244384764</c:v>
                </c:pt>
                <c:pt idx="5">
                  <c:v>36.447535247802733</c:v>
                </c:pt>
                <c:pt idx="6">
                  <c:v>38.528689117431639</c:v>
                </c:pt>
                <c:pt idx="7">
                  <c:v>40.530108184814452</c:v>
                </c:pt>
                <c:pt idx="8">
                  <c:v>42.507601470947264</c:v>
                </c:pt>
                <c:pt idx="9">
                  <c:v>44.485098571777343</c:v>
                </c:pt>
                <c:pt idx="10">
                  <c:v>46.510435791015624</c:v>
                </c:pt>
                <c:pt idx="11">
                  <c:v>51.470122070312499</c:v>
                </c:pt>
                <c:pt idx="12">
                  <c:v>56.573336334228514</c:v>
                </c:pt>
                <c:pt idx="13">
                  <c:v>61.572886199951171</c:v>
                </c:pt>
                <c:pt idx="14">
                  <c:v>66.540545196533202</c:v>
                </c:pt>
                <c:pt idx="15">
                  <c:v>71.468340606689452</c:v>
                </c:pt>
                <c:pt idx="16">
                  <c:v>73.493677825927733</c:v>
                </c:pt>
              </c:numCache>
            </c:numRef>
          </c:yVal>
          <c:smooth val="0"/>
        </c:ser>
        <c:ser>
          <c:idx val="3"/>
          <c:order val="2"/>
          <c:tx>
            <c:strRef>
              <c:f>'Zał. 7.15 Lądek-Zdr. L-1'!$E$7</c:f>
              <c:strCache>
                <c:ptCount val="1"/>
                <c:pt idx="0">
                  <c:v>pH</c:v>
                </c:pt>
              </c:strCache>
            </c:strRef>
          </c:tx>
          <c:spPr>
            <a:ln w="25400">
              <a:solidFill>
                <a:srgbClr val="7030A0"/>
              </a:solidFill>
            </a:ln>
          </c:spPr>
          <c:marker>
            <c:symbol val="x"/>
            <c:size val="6"/>
            <c:spPr>
              <a:ln w="19050">
                <a:solidFill>
                  <a:srgbClr val="7030A0"/>
                </a:solidFill>
              </a:ln>
            </c:spPr>
          </c:marker>
          <c:xVal>
            <c:numRef>
              <c:f>'Zał. 7.15 Lądek-Zdr. L-1'!$E$8:$E$24</c:f>
              <c:numCache>
                <c:formatCode>0.00</c:formatCode>
                <c:ptCount val="17"/>
                <c:pt idx="0">
                  <c:v>8.8058032989501953</c:v>
                </c:pt>
                <c:pt idx="1">
                  <c:v>8.8447504043579102</c:v>
                </c:pt>
                <c:pt idx="2">
                  <c:v>8.8645515441894531</c:v>
                </c:pt>
                <c:pt idx="3">
                  <c:v>8.8624420166015625</c:v>
                </c:pt>
                <c:pt idx="4">
                  <c:v>8.8917264938354492</c:v>
                </c:pt>
                <c:pt idx="5">
                  <c:v>8.8669958114624023</c:v>
                </c:pt>
                <c:pt idx="6">
                  <c:v>8.9378871917724609</c:v>
                </c:pt>
                <c:pt idx="7">
                  <c:v>8.9520606994628906</c:v>
                </c:pt>
                <c:pt idx="8">
                  <c:v>8.9560098648071289</c:v>
                </c:pt>
                <c:pt idx="9">
                  <c:v>8.9838171005249023</c:v>
                </c:pt>
                <c:pt idx="10">
                  <c:v>9.0040702819824219</c:v>
                </c:pt>
                <c:pt idx="11">
                  <c:v>9.0355243682861328</c:v>
                </c:pt>
                <c:pt idx="12">
                  <c:v>9.0513172149658203</c:v>
                </c:pt>
                <c:pt idx="13">
                  <c:v>9.0784196853637695</c:v>
                </c:pt>
                <c:pt idx="14">
                  <c:v>9.0967912673950195</c:v>
                </c:pt>
                <c:pt idx="15">
                  <c:v>9.0960216522216797</c:v>
                </c:pt>
                <c:pt idx="16">
                  <c:v>9.1277875900268555</c:v>
                </c:pt>
              </c:numCache>
            </c:numRef>
          </c:xVal>
          <c:yVal>
            <c:numRef>
              <c:f>'Zał. 7.15 Lądek-Zdr. L-1'!$B$8:$B$24</c:f>
              <c:numCache>
                <c:formatCode>0.00</c:formatCode>
                <c:ptCount val="17"/>
                <c:pt idx="0">
                  <c:v>26.448427886962889</c:v>
                </c:pt>
                <c:pt idx="1">
                  <c:v>28.473765106201171</c:v>
                </c:pt>
                <c:pt idx="2">
                  <c:v>30.523024291992186</c:v>
                </c:pt>
                <c:pt idx="3">
                  <c:v>32.500521392822264</c:v>
                </c:pt>
                <c:pt idx="4">
                  <c:v>34.462069244384764</c:v>
                </c:pt>
                <c:pt idx="5">
                  <c:v>36.447535247802733</c:v>
                </c:pt>
                <c:pt idx="6">
                  <c:v>38.528689117431639</c:v>
                </c:pt>
                <c:pt idx="7">
                  <c:v>40.530108184814452</c:v>
                </c:pt>
                <c:pt idx="8">
                  <c:v>42.507601470947264</c:v>
                </c:pt>
                <c:pt idx="9">
                  <c:v>44.485098571777343</c:v>
                </c:pt>
                <c:pt idx="10">
                  <c:v>46.510435791015624</c:v>
                </c:pt>
                <c:pt idx="11">
                  <c:v>51.470122070312499</c:v>
                </c:pt>
                <c:pt idx="12">
                  <c:v>56.573336334228514</c:v>
                </c:pt>
                <c:pt idx="13">
                  <c:v>61.572886199951171</c:v>
                </c:pt>
                <c:pt idx="14">
                  <c:v>66.540545196533202</c:v>
                </c:pt>
                <c:pt idx="15">
                  <c:v>71.468340606689452</c:v>
                </c:pt>
                <c:pt idx="16">
                  <c:v>73.493677825927733</c:v>
                </c:pt>
              </c:numCache>
            </c:numRef>
          </c:yVal>
          <c:smooth val="0"/>
        </c:ser>
        <c:ser>
          <c:idx val="4"/>
          <c:order val="3"/>
          <c:tx>
            <c:strRef>
              <c:f>'Zał. 7.15 Lądek-Zdr. L-1'!$F$7</c:f>
              <c:strCache>
                <c:ptCount val="1"/>
                <c:pt idx="0">
                  <c:v>O2 [mg/l]</c:v>
                </c:pt>
              </c:strCache>
            </c:strRef>
          </c:tx>
          <c:spPr>
            <a:ln w="25400">
              <a:solidFill>
                <a:srgbClr val="00B0F0"/>
              </a:solidFill>
            </a:ln>
          </c:spPr>
          <c:marker>
            <c:symbol val="circle"/>
            <c:size val="6"/>
            <c:spPr>
              <a:solidFill>
                <a:srgbClr val="00B0F0"/>
              </a:solidFill>
              <a:ln>
                <a:solidFill>
                  <a:srgbClr val="00B0F0"/>
                </a:solidFill>
              </a:ln>
            </c:spPr>
          </c:marker>
          <c:xVal>
            <c:numRef>
              <c:f>'Zał. 7.15 Lądek-Zdr. L-1'!$F$8:$F$24</c:f>
              <c:numCache>
                <c:formatCode>0.00</c:formatCode>
                <c:ptCount val="17"/>
                <c:pt idx="0">
                  <c:v>16.899612426757812</c:v>
                </c:pt>
                <c:pt idx="1">
                  <c:v>16.886688232421875</c:v>
                </c:pt>
                <c:pt idx="2">
                  <c:v>16.880373001098633</c:v>
                </c:pt>
                <c:pt idx="3">
                  <c:v>16.870803833007813</c:v>
                </c:pt>
                <c:pt idx="4">
                  <c:v>16.853216171264648</c:v>
                </c:pt>
                <c:pt idx="5">
                  <c:v>16.836153030395508</c:v>
                </c:pt>
                <c:pt idx="6">
                  <c:v>16.806364059448242</c:v>
                </c:pt>
                <c:pt idx="7">
                  <c:v>16.78089714050293</c:v>
                </c:pt>
                <c:pt idx="8">
                  <c:v>16.75971794128418</c:v>
                </c:pt>
                <c:pt idx="9">
                  <c:v>16.730152130126953</c:v>
                </c:pt>
                <c:pt idx="10">
                  <c:v>16.696453094482422</c:v>
                </c:pt>
                <c:pt idx="11">
                  <c:v>16.60850715637207</c:v>
                </c:pt>
                <c:pt idx="12">
                  <c:v>16.529558181762695</c:v>
                </c:pt>
                <c:pt idx="13">
                  <c:v>16.414300918579102</c:v>
                </c:pt>
                <c:pt idx="14">
                  <c:v>16.32056999206543</c:v>
                </c:pt>
                <c:pt idx="15">
                  <c:v>16.223657608032227</c:v>
                </c:pt>
                <c:pt idx="16">
                  <c:v>16.188032150268555</c:v>
                </c:pt>
              </c:numCache>
            </c:numRef>
          </c:xVal>
          <c:yVal>
            <c:numRef>
              <c:f>'Zał. 7.15 Lądek-Zdr. L-1'!$B$8:$B$24</c:f>
              <c:numCache>
                <c:formatCode>0.00</c:formatCode>
                <c:ptCount val="17"/>
                <c:pt idx="0">
                  <c:v>26.448427886962889</c:v>
                </c:pt>
                <c:pt idx="1">
                  <c:v>28.473765106201171</c:v>
                </c:pt>
                <c:pt idx="2">
                  <c:v>30.523024291992186</c:v>
                </c:pt>
                <c:pt idx="3">
                  <c:v>32.500521392822264</c:v>
                </c:pt>
                <c:pt idx="4">
                  <c:v>34.462069244384764</c:v>
                </c:pt>
                <c:pt idx="5">
                  <c:v>36.447535247802733</c:v>
                </c:pt>
                <c:pt idx="6">
                  <c:v>38.528689117431639</c:v>
                </c:pt>
                <c:pt idx="7">
                  <c:v>40.530108184814452</c:v>
                </c:pt>
                <c:pt idx="8">
                  <c:v>42.507601470947264</c:v>
                </c:pt>
                <c:pt idx="9">
                  <c:v>44.485098571777343</c:v>
                </c:pt>
                <c:pt idx="10">
                  <c:v>46.510435791015624</c:v>
                </c:pt>
                <c:pt idx="11">
                  <c:v>51.470122070312499</c:v>
                </c:pt>
                <c:pt idx="12">
                  <c:v>56.573336334228514</c:v>
                </c:pt>
                <c:pt idx="13">
                  <c:v>61.572886199951171</c:v>
                </c:pt>
                <c:pt idx="14">
                  <c:v>66.540545196533202</c:v>
                </c:pt>
                <c:pt idx="15">
                  <c:v>71.468340606689452</c:v>
                </c:pt>
                <c:pt idx="16">
                  <c:v>73.493677825927733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6843840"/>
        <c:axId val="206844416"/>
      </c:scatterChart>
      <c:valAx>
        <c:axId val="206843840"/>
        <c:scaling>
          <c:orientation val="minMax"/>
          <c:max val="18"/>
          <c:min val="0"/>
        </c:scaling>
        <c:delete val="0"/>
        <c:axPos val="t"/>
        <c:majorGridlines>
          <c:spPr>
            <a:ln w="6350">
              <a:solidFill>
                <a:schemeClr val="tx1"/>
              </a:solidFill>
              <a:prstDash val="dash"/>
            </a:ln>
          </c:spPr>
        </c:majorGridlines>
        <c:numFmt formatCode="0" sourceLinked="0"/>
        <c:majorTickMark val="in"/>
        <c:minorTickMark val="none"/>
        <c:tickLblPos val="low"/>
        <c:crossAx val="206844416"/>
        <c:crosses val="autoZero"/>
        <c:crossBetween val="midCat"/>
        <c:majorUnit val="2"/>
      </c:valAx>
      <c:valAx>
        <c:axId val="206844416"/>
        <c:scaling>
          <c:orientation val="maxMin"/>
        </c:scaling>
        <c:delete val="0"/>
        <c:axPos val="l"/>
        <c:majorGridlines>
          <c:spPr>
            <a:ln>
              <a:solidFill>
                <a:schemeClr val="tx1"/>
              </a:solidFill>
              <a:prstDash val="dash"/>
            </a:ln>
          </c:spPr>
        </c:majorGridlines>
        <c:title>
          <c:tx>
            <c:rich>
              <a:bodyPr rot="-5400000" vert="horz"/>
              <a:lstStyle/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l-PL" sz="1000" b="0" i="0" baseline="0">
                    <a:effectLst/>
                  </a:rPr>
                  <a:t>Głębokość [m p.p.t.]</a:t>
                </a:r>
                <a:endParaRPr lang="pl-PL" sz="1000">
                  <a:effectLst/>
                </a:endParaRPr>
              </a:p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pl-PL" sz="1000" b="0"/>
              </a:p>
            </c:rich>
          </c:tx>
          <c:layout>
            <c:manualLayout>
              <c:xMode val="edge"/>
              <c:yMode val="edge"/>
              <c:x val="2.2160664819944598E-2"/>
              <c:y val="0.5014275248694563"/>
            </c:manualLayout>
          </c:layout>
          <c:overlay val="0"/>
        </c:title>
        <c:numFmt formatCode="0" sourceLinked="0"/>
        <c:majorTickMark val="out"/>
        <c:minorTickMark val="none"/>
        <c:tickLblPos val="nextTo"/>
        <c:crossAx val="206843840"/>
        <c:crosses val="autoZero"/>
        <c:crossBetween val="midCat"/>
        <c:majorUnit val="20"/>
      </c:valAx>
      <c:spPr>
        <a:ln w="6350">
          <a:solidFill>
            <a:schemeClr val="tx1">
              <a:tint val="75000"/>
              <a:shade val="95000"/>
              <a:satMod val="105000"/>
            </a:schemeClr>
          </a:solidFill>
        </a:ln>
      </c:spPr>
    </c:plotArea>
    <c:legend>
      <c:legendPos val="t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pl-PL" sz="1200"/>
              <a:t>Lądek-Zdrój L-1</a:t>
            </a:r>
          </a:p>
          <a:p>
            <a:pPr>
              <a:defRPr sz="1200"/>
            </a:pPr>
            <a:r>
              <a:rPr lang="pl-PL" sz="1200" b="0" i="0" u="none" strike="noStrike" baseline="0">
                <a:effectLst/>
              </a:rPr>
              <a:t>termogram</a:t>
            </a:r>
            <a:endParaRPr lang="pl-PL" sz="1200"/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16116583418762404"/>
          <c:y val="0.15727027799467116"/>
          <c:w val="0.78384103649093717"/>
          <c:h val="0.82273033190715594"/>
        </c:manualLayout>
      </c:layout>
      <c:scatterChart>
        <c:scatterStyle val="lineMarker"/>
        <c:varyColors val="0"/>
        <c:ser>
          <c:idx val="0"/>
          <c:order val="0"/>
          <c:tx>
            <c:strRef>
              <c:f>'Zał. 7.15 Lądek-Zdr. L-1'!$C$7</c:f>
              <c:strCache>
                <c:ptCount val="1"/>
                <c:pt idx="0">
                  <c:v>T ᴼC</c:v>
                </c:pt>
              </c:strCache>
            </c:strRef>
          </c:tx>
          <c:spPr>
            <a:ln w="25400">
              <a:solidFill>
                <a:srgbClr val="FF0000"/>
              </a:solidFill>
            </a:ln>
          </c:spPr>
          <c:marker>
            <c:symbol val="square"/>
            <c:size val="6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xVal>
            <c:numRef>
              <c:f>'Zał. 7.15 Lądek-Zdr. L-1'!$C$8:$C$24</c:f>
              <c:numCache>
                <c:formatCode>0.00</c:formatCode>
                <c:ptCount val="17"/>
                <c:pt idx="0">
                  <c:v>7.5866718292236328</c:v>
                </c:pt>
                <c:pt idx="1">
                  <c:v>7.5909843444824219</c:v>
                </c:pt>
                <c:pt idx="2">
                  <c:v>7.5952968597412109</c:v>
                </c:pt>
                <c:pt idx="3">
                  <c:v>7.6039199829101563</c:v>
                </c:pt>
                <c:pt idx="4">
                  <c:v>7.621152400970459</c:v>
                </c:pt>
                <c:pt idx="5">
                  <c:v>7.6383857727050781</c:v>
                </c:pt>
                <c:pt idx="6">
                  <c:v>7.6685266494750977</c:v>
                </c:pt>
                <c:pt idx="7">
                  <c:v>7.6943440437316895</c:v>
                </c:pt>
                <c:pt idx="8">
                  <c:v>7.7158465385437012</c:v>
                </c:pt>
                <c:pt idx="9">
                  <c:v>7.7459220886230469</c:v>
                </c:pt>
                <c:pt idx="10">
                  <c:v>7.7802772521972656</c:v>
                </c:pt>
                <c:pt idx="11">
                  <c:v>7.8703136444091797</c:v>
                </c:pt>
                <c:pt idx="12">
                  <c:v>7.9516134262084961</c:v>
                </c:pt>
                <c:pt idx="13">
                  <c:v>8.0711240768432617</c:v>
                </c:pt>
                <c:pt idx="14">
                  <c:v>8.1690349578857422</c:v>
                </c:pt>
                <c:pt idx="15">
                  <c:v>8.2709569931030273</c:v>
                </c:pt>
                <c:pt idx="16">
                  <c:v>8.3091163635253906</c:v>
                </c:pt>
              </c:numCache>
            </c:numRef>
          </c:xVal>
          <c:yVal>
            <c:numRef>
              <c:f>'Zał. 7.15 Lądek-Zdr. L-1'!$B$8:$B$24</c:f>
              <c:numCache>
                <c:formatCode>0.00</c:formatCode>
                <c:ptCount val="17"/>
                <c:pt idx="0">
                  <c:v>26.448427886962889</c:v>
                </c:pt>
                <c:pt idx="1">
                  <c:v>28.473765106201171</c:v>
                </c:pt>
                <c:pt idx="2">
                  <c:v>30.523024291992186</c:v>
                </c:pt>
                <c:pt idx="3">
                  <c:v>32.500521392822264</c:v>
                </c:pt>
                <c:pt idx="4">
                  <c:v>34.462069244384764</c:v>
                </c:pt>
                <c:pt idx="5">
                  <c:v>36.447535247802733</c:v>
                </c:pt>
                <c:pt idx="6">
                  <c:v>38.528689117431639</c:v>
                </c:pt>
                <c:pt idx="7">
                  <c:v>40.530108184814452</c:v>
                </c:pt>
                <c:pt idx="8">
                  <c:v>42.507601470947264</c:v>
                </c:pt>
                <c:pt idx="9">
                  <c:v>44.485098571777343</c:v>
                </c:pt>
                <c:pt idx="10">
                  <c:v>46.510435791015624</c:v>
                </c:pt>
                <c:pt idx="11">
                  <c:v>51.470122070312499</c:v>
                </c:pt>
                <c:pt idx="12">
                  <c:v>56.573336334228514</c:v>
                </c:pt>
                <c:pt idx="13">
                  <c:v>61.572886199951171</c:v>
                </c:pt>
                <c:pt idx="14">
                  <c:v>66.540545196533202</c:v>
                </c:pt>
                <c:pt idx="15">
                  <c:v>71.468340606689452</c:v>
                </c:pt>
                <c:pt idx="16">
                  <c:v>73.493677825927733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6847296"/>
        <c:axId val="207355904"/>
      </c:scatterChart>
      <c:valAx>
        <c:axId val="206847296"/>
        <c:scaling>
          <c:orientation val="minMax"/>
          <c:max val="8.4"/>
          <c:min val="7.4"/>
        </c:scaling>
        <c:delete val="0"/>
        <c:axPos val="t"/>
        <c:majorGridlines>
          <c:spPr>
            <a:ln w="6350">
              <a:solidFill>
                <a:schemeClr val="tx1"/>
              </a:solidFill>
              <a:prstDash val="dash"/>
            </a:ln>
          </c:spPr>
        </c:majorGridlines>
        <c:numFmt formatCode="0.0" sourceLinked="0"/>
        <c:majorTickMark val="in"/>
        <c:minorTickMark val="none"/>
        <c:tickLblPos val="low"/>
        <c:crossAx val="207355904"/>
        <c:crosses val="autoZero"/>
        <c:crossBetween val="midCat"/>
        <c:majorUnit val="0.2"/>
      </c:valAx>
      <c:valAx>
        <c:axId val="207355904"/>
        <c:scaling>
          <c:orientation val="maxMin"/>
        </c:scaling>
        <c:delete val="0"/>
        <c:axPos val="l"/>
        <c:majorGridlines>
          <c:spPr>
            <a:ln>
              <a:solidFill>
                <a:schemeClr val="tx1"/>
              </a:solidFill>
              <a:prstDash val="dash"/>
            </a:ln>
          </c:spPr>
        </c:majorGridlines>
        <c:title>
          <c:tx>
            <c:rich>
              <a:bodyPr rot="-5400000" vert="horz"/>
              <a:lstStyle/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l-PL" sz="1000" b="0" i="0" baseline="0">
                    <a:effectLst/>
                  </a:rPr>
                  <a:t>Głębokość [m p.p.t.]</a:t>
                </a:r>
                <a:endParaRPr lang="pl-PL" sz="1000">
                  <a:effectLst/>
                </a:endParaRPr>
              </a:p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pl-PL" sz="1000" b="0"/>
              </a:p>
            </c:rich>
          </c:tx>
          <c:layout>
            <c:manualLayout>
              <c:xMode val="edge"/>
              <c:yMode val="edge"/>
              <c:x val="1.9390581717451522E-2"/>
              <c:y val="0.5014275248694563"/>
            </c:manualLayout>
          </c:layout>
          <c:overlay val="0"/>
        </c:title>
        <c:numFmt formatCode="0" sourceLinked="0"/>
        <c:majorTickMark val="out"/>
        <c:minorTickMark val="none"/>
        <c:tickLblPos val="nextTo"/>
        <c:crossAx val="206847296"/>
        <c:crosses val="autoZero"/>
        <c:crossBetween val="midCat"/>
        <c:majorUnit val="20"/>
      </c:valAx>
      <c:spPr>
        <a:ln w="6350">
          <a:solidFill>
            <a:schemeClr val="tx1"/>
          </a:solidFill>
        </a:ln>
      </c:spPr>
    </c:plotArea>
    <c:legend>
      <c:legendPos val="t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pl-PL" sz="1200"/>
              <a:t>Lądek-Zdrój L-1</a:t>
            </a:r>
          </a:p>
          <a:p>
            <a:pPr>
              <a:defRPr sz="1200"/>
            </a:pPr>
            <a:r>
              <a:rPr lang="pl-PL" sz="1200" b="0" i="0" u="none" strike="noStrike" baseline="0">
                <a:effectLst/>
              </a:rPr>
              <a:t>termogram dla i</a:t>
            </a:r>
            <a:r>
              <a:rPr lang="pl-PL" sz="1200" b="0"/>
              <a:t>nterwału obliczeniowego 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15562566798263788"/>
          <c:y val="0.15727027799467116"/>
          <c:w val="0.78938120269592327"/>
          <c:h val="0.82273033190715594"/>
        </c:manualLayout>
      </c:layout>
      <c:scatterChart>
        <c:scatterStyle val="lineMarker"/>
        <c:varyColors val="0"/>
        <c:ser>
          <c:idx val="0"/>
          <c:order val="0"/>
          <c:tx>
            <c:strRef>
              <c:f>'Zał. 7.15 Lądek-Zdr. L-1'!$C$7</c:f>
              <c:strCache>
                <c:ptCount val="1"/>
                <c:pt idx="0">
                  <c:v>T ᴼC</c:v>
                </c:pt>
              </c:strCache>
            </c:strRef>
          </c:tx>
          <c:spPr>
            <a:ln w="25400">
              <a:solidFill>
                <a:srgbClr val="FF0000"/>
              </a:solidFill>
            </a:ln>
          </c:spPr>
          <c:marker>
            <c:symbol val="square"/>
            <c:size val="6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trendline>
            <c:spPr>
              <a:ln w="12700">
                <a:solidFill>
                  <a:schemeClr val="tx1"/>
                </a:solidFill>
              </a:ln>
            </c:spPr>
            <c:trendlineType val="linear"/>
            <c:dispRSqr val="0"/>
            <c:dispEq val="0"/>
          </c:trendline>
          <c:trendline>
            <c:spPr>
              <a:ln w="25400"/>
            </c:spPr>
            <c:trendlineType val="linear"/>
            <c:dispRSqr val="0"/>
            <c:dispEq val="0"/>
          </c:trendline>
          <c:xVal>
            <c:numRef>
              <c:f>'Zał. 7.15 Lądek-Zdr. L-1'!$C$17:$C$24</c:f>
              <c:numCache>
                <c:formatCode>0.00</c:formatCode>
                <c:ptCount val="8"/>
                <c:pt idx="0">
                  <c:v>7.7459220886230469</c:v>
                </c:pt>
                <c:pt idx="1">
                  <c:v>7.7802772521972656</c:v>
                </c:pt>
                <c:pt idx="2">
                  <c:v>7.8703136444091797</c:v>
                </c:pt>
                <c:pt idx="3">
                  <c:v>7.9516134262084961</c:v>
                </c:pt>
                <c:pt idx="4">
                  <c:v>8.0711240768432617</c:v>
                </c:pt>
                <c:pt idx="5">
                  <c:v>8.1690349578857422</c:v>
                </c:pt>
                <c:pt idx="6">
                  <c:v>8.2709569931030273</c:v>
                </c:pt>
                <c:pt idx="7">
                  <c:v>8.3091163635253906</c:v>
                </c:pt>
              </c:numCache>
            </c:numRef>
          </c:xVal>
          <c:yVal>
            <c:numRef>
              <c:f>'Zał. 7.15 Lądek-Zdr. L-1'!$B$17:$B$24</c:f>
              <c:numCache>
                <c:formatCode>0.00</c:formatCode>
                <c:ptCount val="8"/>
                <c:pt idx="0">
                  <c:v>44.485098571777343</c:v>
                </c:pt>
                <c:pt idx="1">
                  <c:v>46.510435791015624</c:v>
                </c:pt>
                <c:pt idx="2">
                  <c:v>51.470122070312499</c:v>
                </c:pt>
                <c:pt idx="3">
                  <c:v>56.573336334228514</c:v>
                </c:pt>
                <c:pt idx="4">
                  <c:v>61.572886199951171</c:v>
                </c:pt>
                <c:pt idx="5">
                  <c:v>66.540545196533202</c:v>
                </c:pt>
                <c:pt idx="6">
                  <c:v>71.468340606689452</c:v>
                </c:pt>
                <c:pt idx="7">
                  <c:v>73.493677825927733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7357632"/>
        <c:axId val="207358208"/>
      </c:scatterChart>
      <c:valAx>
        <c:axId val="207357632"/>
        <c:scaling>
          <c:orientation val="minMax"/>
          <c:max val="8.4"/>
          <c:min val="7.4"/>
        </c:scaling>
        <c:delete val="0"/>
        <c:axPos val="t"/>
        <c:majorGridlines>
          <c:spPr>
            <a:ln w="6350">
              <a:prstDash val="dash"/>
            </a:ln>
          </c:spPr>
        </c:majorGridlines>
        <c:numFmt formatCode="0.0" sourceLinked="0"/>
        <c:majorTickMark val="in"/>
        <c:minorTickMark val="none"/>
        <c:tickLblPos val="low"/>
        <c:crossAx val="207358208"/>
        <c:crosses val="autoZero"/>
        <c:crossBetween val="midCat"/>
        <c:majorUnit val="0.2"/>
      </c:valAx>
      <c:valAx>
        <c:axId val="207358208"/>
        <c:scaling>
          <c:orientation val="maxMin"/>
        </c:scaling>
        <c:delete val="0"/>
        <c:axPos val="l"/>
        <c:majorGridlines>
          <c:spPr>
            <a:ln>
              <a:solidFill>
                <a:schemeClr val="tx1"/>
              </a:solidFill>
              <a:prstDash val="dash"/>
            </a:ln>
          </c:spPr>
        </c:majorGridlines>
        <c:title>
          <c:tx>
            <c:rich>
              <a:bodyPr rot="-5400000" vert="horz"/>
              <a:lstStyle/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l-PL" sz="1000" b="0" i="0" baseline="0">
                    <a:effectLst/>
                  </a:rPr>
                  <a:t>Głębokość [m p.p.t.]</a:t>
                </a:r>
                <a:endParaRPr lang="pl-PL" sz="1000">
                  <a:effectLst/>
                </a:endParaRPr>
              </a:p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pl-PL" sz="1000" b="0"/>
              </a:p>
            </c:rich>
          </c:tx>
          <c:layout>
            <c:manualLayout>
              <c:xMode val="edge"/>
              <c:yMode val="edge"/>
              <c:x val="3.0470914127423823E-2"/>
              <c:y val="0.5014275248694563"/>
            </c:manualLayout>
          </c:layout>
          <c:overlay val="0"/>
        </c:title>
        <c:numFmt formatCode="0" sourceLinked="0"/>
        <c:majorTickMark val="out"/>
        <c:minorTickMark val="none"/>
        <c:tickLblPos val="nextTo"/>
        <c:crossAx val="207357632"/>
        <c:crosses val="autoZero"/>
        <c:crossBetween val="midCat"/>
        <c:majorUnit val="20"/>
      </c:valAx>
      <c:spPr>
        <a:ln w="6350">
          <a:solidFill>
            <a:schemeClr val="tx1"/>
          </a:solidFill>
        </a:ln>
      </c:spPr>
    </c:plotArea>
    <c:legend>
      <c:legendPos val="t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pl-PL" sz="1200"/>
              <a:t>Stary Waliszów 7R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20141681634510739"/>
          <c:y val="0.14857354008301243"/>
          <c:w val="0.74831955011007611"/>
          <c:h val="0.83197078875897623"/>
        </c:manualLayout>
      </c:layout>
      <c:scatterChart>
        <c:scatterStyle val="lineMarker"/>
        <c:varyColors val="0"/>
        <c:ser>
          <c:idx val="0"/>
          <c:order val="0"/>
          <c:tx>
            <c:strRef>
              <c:f>'Zał. 7.16 Stary Waliszów 7R'!$C$7</c:f>
              <c:strCache>
                <c:ptCount val="1"/>
                <c:pt idx="0">
                  <c:v>T ᴼC</c:v>
                </c:pt>
              </c:strCache>
            </c:strRef>
          </c:tx>
          <c:spPr>
            <a:ln w="25400">
              <a:solidFill>
                <a:srgbClr val="FF0000"/>
              </a:solidFill>
            </a:ln>
          </c:spPr>
          <c:marker>
            <c:symbol val="square"/>
            <c:size val="6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xVal>
            <c:numRef>
              <c:f>'Zał. 7.16 Stary Waliszów 7R'!$C$8:$C$54</c:f>
              <c:numCache>
                <c:formatCode>0.00</c:formatCode>
                <c:ptCount val="47"/>
                <c:pt idx="0">
                  <c:v>9.7381725311279297</c:v>
                </c:pt>
                <c:pt idx="1">
                  <c:v>10.093218803405762</c:v>
                </c:pt>
                <c:pt idx="2">
                  <c:v>9.7012758255004883</c:v>
                </c:pt>
                <c:pt idx="3">
                  <c:v>8.9730000000000008</c:v>
                </c:pt>
                <c:pt idx="4">
                  <c:v>8.5794458389282227</c:v>
                </c:pt>
                <c:pt idx="5">
                  <c:v>8.5794458389282227</c:v>
                </c:pt>
                <c:pt idx="6">
                  <c:v>8.5752344131469727</c:v>
                </c:pt>
                <c:pt idx="7">
                  <c:v>8.6089096069335938</c:v>
                </c:pt>
                <c:pt idx="8">
                  <c:v>8.6467618942260742</c:v>
                </c:pt>
                <c:pt idx="9">
                  <c:v>8.6929712295532227</c:v>
                </c:pt>
                <c:pt idx="10">
                  <c:v>8.7349433898925781</c:v>
                </c:pt>
                <c:pt idx="11">
                  <c:v>8.8898696899414062</c:v>
                </c:pt>
                <c:pt idx="12">
                  <c:v>9.0233955383300781</c:v>
                </c:pt>
                <c:pt idx="13">
                  <c:v>9.1814250946044922</c:v>
                </c:pt>
                <c:pt idx="14">
                  <c:v>9.309910774230957</c:v>
                </c:pt>
                <c:pt idx="15">
                  <c:v>9.4792490005493164</c:v>
                </c:pt>
                <c:pt idx="16">
                  <c:v>9.6479330062866211</c:v>
                </c:pt>
                <c:pt idx="17">
                  <c:v>9.8404912948608398</c:v>
                </c:pt>
                <c:pt idx="18">
                  <c:v>9.9548063278198242</c:v>
                </c:pt>
                <c:pt idx="19">
                  <c:v>10.105411529541016</c:v>
                </c:pt>
                <c:pt idx="20">
                  <c:v>10.304067611694336</c:v>
                </c:pt>
                <c:pt idx="21">
                  <c:v>10.477666854858398</c:v>
                </c:pt>
                <c:pt idx="22">
                  <c:v>10.626509666442871</c:v>
                </c:pt>
                <c:pt idx="23">
                  <c:v>10.806866645812988</c:v>
                </c:pt>
                <c:pt idx="24">
                  <c:v>10.882808685302734</c:v>
                </c:pt>
                <c:pt idx="25">
                  <c:v>11.169419288635254</c:v>
                </c:pt>
                <c:pt idx="26">
                  <c:v>11.363454818725586</c:v>
                </c:pt>
                <c:pt idx="27">
                  <c:v>11.525192260742188</c:v>
                </c:pt>
                <c:pt idx="28">
                  <c:v>11.705981254577637</c:v>
                </c:pt>
                <c:pt idx="29">
                  <c:v>11.870450019836426</c:v>
                </c:pt>
                <c:pt idx="30">
                  <c:v>12.010961532592773</c:v>
                </c:pt>
                <c:pt idx="31">
                  <c:v>12.143292427062988</c:v>
                </c:pt>
                <c:pt idx="32">
                  <c:v>12.499546051025391</c:v>
                </c:pt>
                <c:pt idx="33">
                  <c:v>12.780375480651855</c:v>
                </c:pt>
                <c:pt idx="34">
                  <c:v>12.952694892883301</c:v>
                </c:pt>
                <c:pt idx="35">
                  <c:v>13.143472671508789</c:v>
                </c:pt>
                <c:pt idx="36">
                  <c:v>13.322137832641602</c:v>
                </c:pt>
                <c:pt idx="37">
                  <c:v>13.507740020751953</c:v>
                </c:pt>
                <c:pt idx="38">
                  <c:v>13.68890380859375</c:v>
                </c:pt>
                <c:pt idx="39">
                  <c:v>13.873197555541992</c:v>
                </c:pt>
                <c:pt idx="40">
                  <c:v>14.05683708190918</c:v>
                </c:pt>
                <c:pt idx="41">
                  <c:v>14.243568420410156</c:v>
                </c:pt>
                <c:pt idx="42">
                  <c:v>14.433363914489746</c:v>
                </c:pt>
                <c:pt idx="43">
                  <c:v>14.626195907592773</c:v>
                </c:pt>
                <c:pt idx="44">
                  <c:v>14.814661026000977</c:v>
                </c:pt>
                <c:pt idx="45">
                  <c:v>15.017189979553223</c:v>
                </c:pt>
                <c:pt idx="46">
                  <c:v>15.083316802978516</c:v>
                </c:pt>
              </c:numCache>
            </c:numRef>
          </c:xVal>
          <c:yVal>
            <c:numRef>
              <c:f>'Zał. 7.16 Stary Waliszów 7R'!$B$8:$B$54</c:f>
              <c:numCache>
                <c:formatCode>0.00</c:formatCode>
                <c:ptCount val="47"/>
                <c:pt idx="0">
                  <c:v>0.96692718505859376</c:v>
                </c:pt>
                <c:pt idx="1">
                  <c:v>2.9364477539062501</c:v>
                </c:pt>
                <c:pt idx="2">
                  <c:v>4.9219175720214841</c:v>
                </c:pt>
                <c:pt idx="3">
                  <c:v>6.97</c:v>
                </c:pt>
                <c:pt idx="4">
                  <c:v>8.9965139770507818</c:v>
                </c:pt>
                <c:pt idx="5">
                  <c:v>10.989956512451172</c:v>
                </c:pt>
                <c:pt idx="6">
                  <c:v>12.927582397460938</c:v>
                </c:pt>
                <c:pt idx="7">
                  <c:v>14.98481430053711</c:v>
                </c:pt>
                <c:pt idx="8">
                  <c:v>16.970284118652344</c:v>
                </c:pt>
                <c:pt idx="9">
                  <c:v>19.059410705566407</c:v>
                </c:pt>
                <c:pt idx="10">
                  <c:v>20.965141906738282</c:v>
                </c:pt>
                <c:pt idx="11">
                  <c:v>26.004566802978516</c:v>
                </c:pt>
                <c:pt idx="12">
                  <c:v>30.98817123413086</c:v>
                </c:pt>
                <c:pt idx="13">
                  <c:v>35.971775665283204</c:v>
                </c:pt>
                <c:pt idx="14">
                  <c:v>41.035122528076172</c:v>
                </c:pt>
                <c:pt idx="15">
                  <c:v>46.018726959228516</c:v>
                </c:pt>
                <c:pt idx="16">
                  <c:v>51.153835906982422</c:v>
                </c:pt>
                <c:pt idx="17">
                  <c:v>57.054424896240235</c:v>
                </c:pt>
                <c:pt idx="18">
                  <c:v>61.081181182861329</c:v>
                </c:pt>
                <c:pt idx="19">
                  <c:v>66.048843994140626</c:v>
                </c:pt>
                <c:pt idx="20">
                  <c:v>71.080292358398438</c:v>
                </c:pt>
                <c:pt idx="21">
                  <c:v>76.079849853515626</c:v>
                </c:pt>
                <c:pt idx="22">
                  <c:v>81.127243652343751</c:v>
                </c:pt>
                <c:pt idx="23">
                  <c:v>86.126801147460938</c:v>
                </c:pt>
                <c:pt idx="24">
                  <c:v>90.336945190429688</c:v>
                </c:pt>
                <c:pt idx="25">
                  <c:v>96.197662963867188</c:v>
                </c:pt>
                <c:pt idx="26">
                  <c:v>101.23709167480469</c:v>
                </c:pt>
                <c:pt idx="27">
                  <c:v>106.2446142578125</c:v>
                </c:pt>
                <c:pt idx="28">
                  <c:v>111.23619140625</c:v>
                </c:pt>
                <c:pt idx="29">
                  <c:v>116.26763977050781</c:v>
                </c:pt>
                <c:pt idx="30">
                  <c:v>121.25125183105469</c:v>
                </c:pt>
                <c:pt idx="31">
                  <c:v>126.26675476074219</c:v>
                </c:pt>
                <c:pt idx="32">
                  <c:v>131.28225769042967</c:v>
                </c:pt>
                <c:pt idx="33">
                  <c:v>141.28135742187499</c:v>
                </c:pt>
                <c:pt idx="34">
                  <c:v>146.32876647949217</c:v>
                </c:pt>
                <c:pt idx="35">
                  <c:v>151.34426940917967</c:v>
                </c:pt>
                <c:pt idx="36">
                  <c:v>156.3916632080078</c:v>
                </c:pt>
                <c:pt idx="37">
                  <c:v>161.37526000976561</c:v>
                </c:pt>
                <c:pt idx="38">
                  <c:v>166.46252502441405</c:v>
                </c:pt>
                <c:pt idx="39">
                  <c:v>171.43815673828124</c:v>
                </c:pt>
                <c:pt idx="40">
                  <c:v>176.50151123046874</c:v>
                </c:pt>
                <c:pt idx="41">
                  <c:v>181.45321716308592</c:v>
                </c:pt>
                <c:pt idx="42">
                  <c:v>186.55642761230467</c:v>
                </c:pt>
                <c:pt idx="43">
                  <c:v>191.58787597656249</c:v>
                </c:pt>
                <c:pt idx="44">
                  <c:v>196.58743347167967</c:v>
                </c:pt>
                <c:pt idx="45">
                  <c:v>201.57104553222655</c:v>
                </c:pt>
                <c:pt idx="46">
                  <c:v>203.16580261230467</c:v>
                </c:pt>
              </c:numCache>
            </c:numRef>
          </c:yVal>
          <c:smooth val="0"/>
        </c:ser>
        <c:ser>
          <c:idx val="2"/>
          <c:order val="1"/>
          <c:tx>
            <c:strRef>
              <c:f>'Zał. 7.16 Stary Waliszów 7R'!$D$7</c:f>
              <c:strCache>
                <c:ptCount val="1"/>
                <c:pt idx="0">
                  <c:v>EC [mS/cm]</c:v>
                </c:pt>
              </c:strCache>
            </c:strRef>
          </c:tx>
          <c:spPr>
            <a:ln w="25400">
              <a:solidFill>
                <a:srgbClr val="00B050"/>
              </a:solidFill>
            </a:ln>
          </c:spPr>
          <c:marker>
            <c:symbol val="triangle"/>
            <c:size val="6"/>
            <c:spPr>
              <a:solidFill>
                <a:srgbClr val="00B050"/>
              </a:solidFill>
              <a:ln>
                <a:solidFill>
                  <a:srgbClr val="00B050"/>
                </a:solidFill>
              </a:ln>
            </c:spPr>
          </c:marker>
          <c:xVal>
            <c:numRef>
              <c:f>'Zał. 7.16 Stary Waliszów 7R'!$D$8:$D$54</c:f>
              <c:numCache>
                <c:formatCode>0.00</c:formatCode>
                <c:ptCount val="47"/>
                <c:pt idx="0">
                  <c:v>2.172039270401001</c:v>
                </c:pt>
                <c:pt idx="1">
                  <c:v>2.311398983001709</c:v>
                </c:pt>
                <c:pt idx="2">
                  <c:v>2.3416740894317627</c:v>
                </c:pt>
                <c:pt idx="3">
                  <c:v>2.3530000000000002</c:v>
                </c:pt>
                <c:pt idx="4">
                  <c:v>2.3611648082733154</c:v>
                </c:pt>
                <c:pt idx="5">
                  <c:v>2.360107421875</c:v>
                </c:pt>
                <c:pt idx="6">
                  <c:v>2.3610882759094238</c:v>
                </c:pt>
                <c:pt idx="7">
                  <c:v>2.3608198165893555</c:v>
                </c:pt>
                <c:pt idx="8">
                  <c:v>2.3608055114746094</c:v>
                </c:pt>
                <c:pt idx="9">
                  <c:v>2.3611226081848145</c:v>
                </c:pt>
                <c:pt idx="10">
                  <c:v>2.3610126972198486</c:v>
                </c:pt>
                <c:pt idx="11">
                  <c:v>2.3607118129730225</c:v>
                </c:pt>
                <c:pt idx="12">
                  <c:v>2.3602249622344971</c:v>
                </c:pt>
                <c:pt idx="13">
                  <c:v>2.3597064018249512</c:v>
                </c:pt>
                <c:pt idx="14">
                  <c:v>2.3598780632019043</c:v>
                </c:pt>
                <c:pt idx="15">
                  <c:v>2.3596465587615967</c:v>
                </c:pt>
                <c:pt idx="16">
                  <c:v>2.3587601184844971</c:v>
                </c:pt>
                <c:pt idx="17">
                  <c:v>2.3582160472869873</c:v>
                </c:pt>
                <c:pt idx="18">
                  <c:v>2.3594205379486084</c:v>
                </c:pt>
                <c:pt idx="19">
                  <c:v>2.3599939346313477</c:v>
                </c:pt>
                <c:pt idx="20">
                  <c:v>2.359525203704834</c:v>
                </c:pt>
                <c:pt idx="21">
                  <c:v>2.3579461574554443</c:v>
                </c:pt>
                <c:pt idx="22">
                  <c:v>2.3580901622772217</c:v>
                </c:pt>
                <c:pt idx="23">
                  <c:v>2.3595640659332275</c:v>
                </c:pt>
                <c:pt idx="24">
                  <c:v>2.3619270324707031</c:v>
                </c:pt>
                <c:pt idx="25">
                  <c:v>2.3578729629516602</c:v>
                </c:pt>
                <c:pt idx="26">
                  <c:v>2.3571236133575439</c:v>
                </c:pt>
                <c:pt idx="27">
                  <c:v>2.3565707206726074</c:v>
                </c:pt>
                <c:pt idx="28">
                  <c:v>2.3559703826904297</c:v>
                </c:pt>
                <c:pt idx="29">
                  <c:v>2.3562009334564209</c:v>
                </c:pt>
                <c:pt idx="30">
                  <c:v>2.3553133010864258</c:v>
                </c:pt>
                <c:pt idx="31">
                  <c:v>2.356203556060791</c:v>
                </c:pt>
                <c:pt idx="32">
                  <c:v>8.1252765655517578</c:v>
                </c:pt>
                <c:pt idx="33">
                  <c:v>8.1294240951538086</c:v>
                </c:pt>
                <c:pt idx="34">
                  <c:v>8.1276330947875977</c:v>
                </c:pt>
                <c:pt idx="35">
                  <c:v>8.1248102188110352</c:v>
                </c:pt>
                <c:pt idx="36">
                  <c:v>8.1230525970458984</c:v>
                </c:pt>
                <c:pt idx="37">
                  <c:v>8.1226282119750977</c:v>
                </c:pt>
                <c:pt idx="38">
                  <c:v>8.1188945770263672</c:v>
                </c:pt>
                <c:pt idx="39">
                  <c:v>8.1158895492553711</c:v>
                </c:pt>
                <c:pt idx="40">
                  <c:v>8.1198797225952148</c:v>
                </c:pt>
                <c:pt idx="41">
                  <c:v>8.117671012878418</c:v>
                </c:pt>
                <c:pt idx="42">
                  <c:v>8.1189050674438477</c:v>
                </c:pt>
                <c:pt idx="43">
                  <c:v>8.1181039810180664</c:v>
                </c:pt>
                <c:pt idx="44">
                  <c:v>8.1167793273925781</c:v>
                </c:pt>
                <c:pt idx="45">
                  <c:v>8.1152915954589844</c:v>
                </c:pt>
                <c:pt idx="46">
                  <c:v>8.1141672134399414</c:v>
                </c:pt>
              </c:numCache>
            </c:numRef>
          </c:xVal>
          <c:yVal>
            <c:numRef>
              <c:f>'Zał. 7.16 Stary Waliszów 7R'!$B$8:$B$54</c:f>
              <c:numCache>
                <c:formatCode>0.00</c:formatCode>
                <c:ptCount val="47"/>
                <c:pt idx="0">
                  <c:v>0.96692718505859376</c:v>
                </c:pt>
                <c:pt idx="1">
                  <c:v>2.9364477539062501</c:v>
                </c:pt>
                <c:pt idx="2">
                  <c:v>4.9219175720214841</c:v>
                </c:pt>
                <c:pt idx="3">
                  <c:v>6.97</c:v>
                </c:pt>
                <c:pt idx="4">
                  <c:v>8.9965139770507818</c:v>
                </c:pt>
                <c:pt idx="5">
                  <c:v>10.989956512451172</c:v>
                </c:pt>
                <c:pt idx="6">
                  <c:v>12.927582397460938</c:v>
                </c:pt>
                <c:pt idx="7">
                  <c:v>14.98481430053711</c:v>
                </c:pt>
                <c:pt idx="8">
                  <c:v>16.970284118652344</c:v>
                </c:pt>
                <c:pt idx="9">
                  <c:v>19.059410705566407</c:v>
                </c:pt>
                <c:pt idx="10">
                  <c:v>20.965141906738282</c:v>
                </c:pt>
                <c:pt idx="11">
                  <c:v>26.004566802978516</c:v>
                </c:pt>
                <c:pt idx="12">
                  <c:v>30.98817123413086</c:v>
                </c:pt>
                <c:pt idx="13">
                  <c:v>35.971775665283204</c:v>
                </c:pt>
                <c:pt idx="14">
                  <c:v>41.035122528076172</c:v>
                </c:pt>
                <c:pt idx="15">
                  <c:v>46.018726959228516</c:v>
                </c:pt>
                <c:pt idx="16">
                  <c:v>51.153835906982422</c:v>
                </c:pt>
                <c:pt idx="17">
                  <c:v>57.054424896240235</c:v>
                </c:pt>
                <c:pt idx="18">
                  <c:v>61.081181182861329</c:v>
                </c:pt>
                <c:pt idx="19">
                  <c:v>66.048843994140626</c:v>
                </c:pt>
                <c:pt idx="20">
                  <c:v>71.080292358398438</c:v>
                </c:pt>
                <c:pt idx="21">
                  <c:v>76.079849853515626</c:v>
                </c:pt>
                <c:pt idx="22">
                  <c:v>81.127243652343751</c:v>
                </c:pt>
                <c:pt idx="23">
                  <c:v>86.126801147460938</c:v>
                </c:pt>
                <c:pt idx="24">
                  <c:v>90.336945190429688</c:v>
                </c:pt>
                <c:pt idx="25">
                  <c:v>96.197662963867188</c:v>
                </c:pt>
                <c:pt idx="26">
                  <c:v>101.23709167480469</c:v>
                </c:pt>
                <c:pt idx="27">
                  <c:v>106.2446142578125</c:v>
                </c:pt>
                <c:pt idx="28">
                  <c:v>111.23619140625</c:v>
                </c:pt>
                <c:pt idx="29">
                  <c:v>116.26763977050781</c:v>
                </c:pt>
                <c:pt idx="30">
                  <c:v>121.25125183105469</c:v>
                </c:pt>
                <c:pt idx="31">
                  <c:v>126.26675476074219</c:v>
                </c:pt>
                <c:pt idx="32">
                  <c:v>131.28225769042967</c:v>
                </c:pt>
                <c:pt idx="33">
                  <c:v>141.28135742187499</c:v>
                </c:pt>
                <c:pt idx="34">
                  <c:v>146.32876647949217</c:v>
                </c:pt>
                <c:pt idx="35">
                  <c:v>151.34426940917967</c:v>
                </c:pt>
                <c:pt idx="36">
                  <c:v>156.3916632080078</c:v>
                </c:pt>
                <c:pt idx="37">
                  <c:v>161.37526000976561</c:v>
                </c:pt>
                <c:pt idx="38">
                  <c:v>166.46252502441405</c:v>
                </c:pt>
                <c:pt idx="39">
                  <c:v>171.43815673828124</c:v>
                </c:pt>
                <c:pt idx="40">
                  <c:v>176.50151123046874</c:v>
                </c:pt>
                <c:pt idx="41">
                  <c:v>181.45321716308592</c:v>
                </c:pt>
                <c:pt idx="42">
                  <c:v>186.55642761230467</c:v>
                </c:pt>
                <c:pt idx="43">
                  <c:v>191.58787597656249</c:v>
                </c:pt>
                <c:pt idx="44">
                  <c:v>196.58743347167967</c:v>
                </c:pt>
                <c:pt idx="45">
                  <c:v>201.57104553222655</c:v>
                </c:pt>
                <c:pt idx="46">
                  <c:v>203.16580261230467</c:v>
                </c:pt>
              </c:numCache>
            </c:numRef>
          </c:yVal>
          <c:smooth val="0"/>
        </c:ser>
        <c:ser>
          <c:idx val="3"/>
          <c:order val="2"/>
          <c:tx>
            <c:strRef>
              <c:f>'Zał. 7.16 Stary Waliszów 7R'!$E$7</c:f>
              <c:strCache>
                <c:ptCount val="1"/>
                <c:pt idx="0">
                  <c:v>pH</c:v>
                </c:pt>
              </c:strCache>
            </c:strRef>
          </c:tx>
          <c:spPr>
            <a:ln w="25400">
              <a:solidFill>
                <a:srgbClr val="7030A0"/>
              </a:solidFill>
            </a:ln>
          </c:spPr>
          <c:marker>
            <c:symbol val="x"/>
            <c:size val="6"/>
            <c:spPr>
              <a:ln w="19050">
                <a:solidFill>
                  <a:srgbClr val="7030A0"/>
                </a:solidFill>
              </a:ln>
            </c:spPr>
          </c:marker>
          <c:xVal>
            <c:numRef>
              <c:f>'Zał. 7.16 Stary Waliszów 7R'!$E$8:$E$54</c:f>
              <c:numCache>
                <c:formatCode>0.00</c:formatCode>
                <c:ptCount val="47"/>
                <c:pt idx="0">
                  <c:v>8.6663436889648438</c:v>
                </c:pt>
                <c:pt idx="1">
                  <c:v>8.7218265533447266</c:v>
                </c:pt>
                <c:pt idx="2">
                  <c:v>8.8606481552124023</c:v>
                </c:pt>
                <c:pt idx="3">
                  <c:v>8.9489999999999998</c:v>
                </c:pt>
                <c:pt idx="4">
                  <c:v>8.9581031799316406</c:v>
                </c:pt>
                <c:pt idx="5">
                  <c:v>8.9574222564697266</c:v>
                </c:pt>
                <c:pt idx="6">
                  <c:v>8.9588146209716797</c:v>
                </c:pt>
                <c:pt idx="7">
                  <c:v>8.9592580795288086</c:v>
                </c:pt>
                <c:pt idx="8">
                  <c:v>8.963078498840332</c:v>
                </c:pt>
                <c:pt idx="9">
                  <c:v>8.9607086181640625</c:v>
                </c:pt>
                <c:pt idx="10">
                  <c:v>8.9570074081420898</c:v>
                </c:pt>
                <c:pt idx="11">
                  <c:v>8.9579582214355469</c:v>
                </c:pt>
                <c:pt idx="12">
                  <c:v>8.9563388824462891</c:v>
                </c:pt>
                <c:pt idx="13">
                  <c:v>8.9552278518676758</c:v>
                </c:pt>
                <c:pt idx="14">
                  <c:v>8.9536457061767578</c:v>
                </c:pt>
                <c:pt idx="15">
                  <c:v>8.9585704803466797</c:v>
                </c:pt>
                <c:pt idx="16">
                  <c:v>8.9567070007324219</c:v>
                </c:pt>
                <c:pt idx="17">
                  <c:v>8.9580698013305664</c:v>
                </c:pt>
                <c:pt idx="18">
                  <c:v>8.9559116363525391</c:v>
                </c:pt>
                <c:pt idx="19">
                  <c:v>8.9555339813232422</c:v>
                </c:pt>
                <c:pt idx="20">
                  <c:v>8.9514350891113281</c:v>
                </c:pt>
                <c:pt idx="21">
                  <c:v>8.9515771865844727</c:v>
                </c:pt>
                <c:pt idx="22">
                  <c:v>8.9485101699829102</c:v>
                </c:pt>
                <c:pt idx="23">
                  <c:v>8.9465780258178711</c:v>
                </c:pt>
                <c:pt idx="24">
                  <c:v>8.9386177062988281</c:v>
                </c:pt>
                <c:pt idx="25">
                  <c:v>8.943385124206543</c:v>
                </c:pt>
                <c:pt idx="26">
                  <c:v>8.9460887908935547</c:v>
                </c:pt>
                <c:pt idx="27">
                  <c:v>8.9429445266723633</c:v>
                </c:pt>
                <c:pt idx="28">
                  <c:v>8.9410200119018555</c:v>
                </c:pt>
                <c:pt idx="29">
                  <c:v>8.9351701736450195</c:v>
                </c:pt>
                <c:pt idx="30">
                  <c:v>8.9382410049438477</c:v>
                </c:pt>
                <c:pt idx="31">
                  <c:v>8.9353113174438477</c:v>
                </c:pt>
                <c:pt idx="32">
                  <c:v>8.3322105407714844</c:v>
                </c:pt>
                <c:pt idx="33">
                  <c:v>8.3087339401245117</c:v>
                </c:pt>
                <c:pt idx="34">
                  <c:v>8.3052511215209961</c:v>
                </c:pt>
                <c:pt idx="35">
                  <c:v>8.3063802719116211</c:v>
                </c:pt>
                <c:pt idx="36">
                  <c:v>8.3015346527099609</c:v>
                </c:pt>
                <c:pt idx="37">
                  <c:v>8.3026876449584961</c:v>
                </c:pt>
                <c:pt idx="38">
                  <c:v>8.2991771697998047</c:v>
                </c:pt>
                <c:pt idx="39">
                  <c:v>8.2956571578979492</c:v>
                </c:pt>
                <c:pt idx="40">
                  <c:v>8.2961530685424805</c:v>
                </c:pt>
                <c:pt idx="41">
                  <c:v>8.2872858047485352</c:v>
                </c:pt>
                <c:pt idx="42">
                  <c:v>8.2910957336425781</c:v>
                </c:pt>
                <c:pt idx="43">
                  <c:v>8.2882175445556641</c:v>
                </c:pt>
                <c:pt idx="44">
                  <c:v>8.2873620986938477</c:v>
                </c:pt>
                <c:pt idx="45">
                  <c:v>8.2837810516357422</c:v>
                </c:pt>
                <c:pt idx="46">
                  <c:v>8.283482551574707</c:v>
                </c:pt>
              </c:numCache>
            </c:numRef>
          </c:xVal>
          <c:yVal>
            <c:numRef>
              <c:f>'Zał. 7.16 Stary Waliszów 7R'!$B$8:$B$54</c:f>
              <c:numCache>
                <c:formatCode>0.00</c:formatCode>
                <c:ptCount val="47"/>
                <c:pt idx="0">
                  <c:v>0.96692718505859376</c:v>
                </c:pt>
                <c:pt idx="1">
                  <c:v>2.9364477539062501</c:v>
                </c:pt>
                <c:pt idx="2">
                  <c:v>4.9219175720214841</c:v>
                </c:pt>
                <c:pt idx="3">
                  <c:v>6.97</c:v>
                </c:pt>
                <c:pt idx="4">
                  <c:v>8.9965139770507818</c:v>
                </c:pt>
                <c:pt idx="5">
                  <c:v>10.989956512451172</c:v>
                </c:pt>
                <c:pt idx="6">
                  <c:v>12.927582397460938</c:v>
                </c:pt>
                <c:pt idx="7">
                  <c:v>14.98481430053711</c:v>
                </c:pt>
                <c:pt idx="8">
                  <c:v>16.970284118652344</c:v>
                </c:pt>
                <c:pt idx="9">
                  <c:v>19.059410705566407</c:v>
                </c:pt>
                <c:pt idx="10">
                  <c:v>20.965141906738282</c:v>
                </c:pt>
                <c:pt idx="11">
                  <c:v>26.004566802978516</c:v>
                </c:pt>
                <c:pt idx="12">
                  <c:v>30.98817123413086</c:v>
                </c:pt>
                <c:pt idx="13">
                  <c:v>35.971775665283204</c:v>
                </c:pt>
                <c:pt idx="14">
                  <c:v>41.035122528076172</c:v>
                </c:pt>
                <c:pt idx="15">
                  <c:v>46.018726959228516</c:v>
                </c:pt>
                <c:pt idx="16">
                  <c:v>51.153835906982422</c:v>
                </c:pt>
                <c:pt idx="17">
                  <c:v>57.054424896240235</c:v>
                </c:pt>
                <c:pt idx="18">
                  <c:v>61.081181182861329</c:v>
                </c:pt>
                <c:pt idx="19">
                  <c:v>66.048843994140626</c:v>
                </c:pt>
                <c:pt idx="20">
                  <c:v>71.080292358398438</c:v>
                </c:pt>
                <c:pt idx="21">
                  <c:v>76.079849853515626</c:v>
                </c:pt>
                <c:pt idx="22">
                  <c:v>81.127243652343751</c:v>
                </c:pt>
                <c:pt idx="23">
                  <c:v>86.126801147460938</c:v>
                </c:pt>
                <c:pt idx="24">
                  <c:v>90.336945190429688</c:v>
                </c:pt>
                <c:pt idx="25">
                  <c:v>96.197662963867188</c:v>
                </c:pt>
                <c:pt idx="26">
                  <c:v>101.23709167480469</c:v>
                </c:pt>
                <c:pt idx="27">
                  <c:v>106.2446142578125</c:v>
                </c:pt>
                <c:pt idx="28">
                  <c:v>111.23619140625</c:v>
                </c:pt>
                <c:pt idx="29">
                  <c:v>116.26763977050781</c:v>
                </c:pt>
                <c:pt idx="30">
                  <c:v>121.25125183105469</c:v>
                </c:pt>
                <c:pt idx="31">
                  <c:v>126.26675476074219</c:v>
                </c:pt>
                <c:pt idx="32">
                  <c:v>131.28225769042967</c:v>
                </c:pt>
                <c:pt idx="33">
                  <c:v>141.28135742187499</c:v>
                </c:pt>
                <c:pt idx="34">
                  <c:v>146.32876647949217</c:v>
                </c:pt>
                <c:pt idx="35">
                  <c:v>151.34426940917967</c:v>
                </c:pt>
                <c:pt idx="36">
                  <c:v>156.3916632080078</c:v>
                </c:pt>
                <c:pt idx="37">
                  <c:v>161.37526000976561</c:v>
                </c:pt>
                <c:pt idx="38">
                  <c:v>166.46252502441405</c:v>
                </c:pt>
                <c:pt idx="39">
                  <c:v>171.43815673828124</c:v>
                </c:pt>
                <c:pt idx="40">
                  <c:v>176.50151123046874</c:v>
                </c:pt>
                <c:pt idx="41">
                  <c:v>181.45321716308592</c:v>
                </c:pt>
                <c:pt idx="42">
                  <c:v>186.55642761230467</c:v>
                </c:pt>
                <c:pt idx="43">
                  <c:v>191.58787597656249</c:v>
                </c:pt>
                <c:pt idx="44">
                  <c:v>196.58743347167967</c:v>
                </c:pt>
                <c:pt idx="45">
                  <c:v>201.57104553222655</c:v>
                </c:pt>
                <c:pt idx="46">
                  <c:v>203.16580261230467</c:v>
                </c:pt>
              </c:numCache>
            </c:numRef>
          </c:yVal>
          <c:smooth val="0"/>
        </c:ser>
        <c:ser>
          <c:idx val="4"/>
          <c:order val="3"/>
          <c:tx>
            <c:strRef>
              <c:f>'Zał. 7.16 Stary Waliszów 7R'!$F$7</c:f>
              <c:strCache>
                <c:ptCount val="1"/>
                <c:pt idx="0">
                  <c:v>O2 [mg/l]</c:v>
                </c:pt>
              </c:strCache>
            </c:strRef>
          </c:tx>
          <c:spPr>
            <a:ln w="25400">
              <a:solidFill>
                <a:srgbClr val="00B0F0"/>
              </a:solidFill>
            </a:ln>
          </c:spPr>
          <c:marker>
            <c:symbol val="circle"/>
            <c:size val="6"/>
            <c:spPr>
              <a:solidFill>
                <a:srgbClr val="00B0F0"/>
              </a:solidFill>
              <a:ln>
                <a:solidFill>
                  <a:srgbClr val="00B0F0"/>
                </a:solidFill>
              </a:ln>
            </c:spPr>
          </c:marker>
          <c:xVal>
            <c:numRef>
              <c:f>'Zał. 7.16 Stary Waliszów 7R'!$F$8:$F$54</c:f>
              <c:numCache>
                <c:formatCode>0.00</c:formatCode>
                <c:ptCount val="47"/>
                <c:pt idx="0">
                  <c:v>14.842513084411621</c:v>
                </c:pt>
                <c:pt idx="1">
                  <c:v>14.510473251342773</c:v>
                </c:pt>
                <c:pt idx="2">
                  <c:v>14.834765434265137</c:v>
                </c:pt>
                <c:pt idx="3">
                  <c:v>15.49</c:v>
                </c:pt>
                <c:pt idx="4">
                  <c:v>15.823545455932617</c:v>
                </c:pt>
                <c:pt idx="5">
                  <c:v>15.823598861694336</c:v>
                </c:pt>
                <c:pt idx="6">
                  <c:v>15.827428817749023</c:v>
                </c:pt>
                <c:pt idx="7">
                  <c:v>15.796454429626465</c:v>
                </c:pt>
                <c:pt idx="8">
                  <c:v>15.76170825958252</c:v>
                </c:pt>
                <c:pt idx="9">
                  <c:v>15.719392776489258</c:v>
                </c:pt>
                <c:pt idx="10">
                  <c:v>15.681093215942383</c:v>
                </c:pt>
                <c:pt idx="11">
                  <c:v>15.540183067321777</c:v>
                </c:pt>
                <c:pt idx="12">
                  <c:v>15.419866561889648</c:v>
                </c:pt>
                <c:pt idx="13">
                  <c:v>15.279866218566895</c:v>
                </c:pt>
                <c:pt idx="14">
                  <c:v>15.166728973388672</c:v>
                </c:pt>
                <c:pt idx="15">
                  <c:v>15.019126892089844</c:v>
                </c:pt>
                <c:pt idx="16">
                  <c:v>14.873785018920898</c:v>
                </c:pt>
                <c:pt idx="17">
                  <c:v>14.709845542907715</c:v>
                </c:pt>
                <c:pt idx="18">
                  <c:v>14.613444328308105</c:v>
                </c:pt>
                <c:pt idx="19">
                  <c:v>14.487606048583984</c:v>
                </c:pt>
                <c:pt idx="20">
                  <c:v>14.323596954345703</c:v>
                </c:pt>
                <c:pt idx="21">
                  <c:v>14.181667327880859</c:v>
                </c:pt>
                <c:pt idx="22">
                  <c:v>14.061996459960938</c:v>
                </c:pt>
                <c:pt idx="23">
                  <c:v>13.917996406555176</c:v>
                </c:pt>
                <c:pt idx="24">
                  <c:v>13.857799530029297</c:v>
                </c:pt>
                <c:pt idx="25">
                  <c:v>13.634295463562012</c:v>
                </c:pt>
                <c:pt idx="26">
                  <c:v>13.484596252441406</c:v>
                </c:pt>
                <c:pt idx="27">
                  <c:v>13.361606597900391</c:v>
                </c:pt>
                <c:pt idx="28">
                  <c:v>13.225669860839844</c:v>
                </c:pt>
                <c:pt idx="29">
                  <c:v>13.103363990783691</c:v>
                </c:pt>
                <c:pt idx="30">
                  <c:v>13.00035285949707</c:v>
                </c:pt>
                <c:pt idx="31">
                  <c:v>12.903761863708496</c:v>
                </c:pt>
                <c:pt idx="32">
                  <c:v>12.407516479492188</c:v>
                </c:pt>
                <c:pt idx="33">
                  <c:v>12.214285850524902</c:v>
                </c:pt>
                <c:pt idx="34">
                  <c:v>12.097409248352051</c:v>
                </c:pt>
                <c:pt idx="35">
                  <c:v>11.969561576843262</c:v>
                </c:pt>
                <c:pt idx="36">
                  <c:v>11.851215362548828</c:v>
                </c:pt>
                <c:pt idx="37">
                  <c:v>11.729300498962402</c:v>
                </c:pt>
                <c:pt idx="38">
                  <c:v>11.612526893615723</c:v>
                </c:pt>
                <c:pt idx="39">
                  <c:v>11.494734764099121</c:v>
                </c:pt>
                <c:pt idx="40">
                  <c:v>11.378805160522461</c:v>
                </c:pt>
                <c:pt idx="41">
                  <c:v>11.262211799621582</c:v>
                </c:pt>
                <c:pt idx="42">
                  <c:v>11.144989967346191</c:v>
                </c:pt>
                <c:pt idx="43">
                  <c:v>11.02741527557373</c:v>
                </c:pt>
                <c:pt idx="44">
                  <c:v>10.913910865783691</c:v>
                </c:pt>
                <c:pt idx="45">
                  <c:v>10.793768882751465</c:v>
                </c:pt>
                <c:pt idx="46">
                  <c:v>10.75446891784668</c:v>
                </c:pt>
              </c:numCache>
            </c:numRef>
          </c:xVal>
          <c:yVal>
            <c:numRef>
              <c:f>'Zał. 7.16 Stary Waliszów 7R'!$B$8:$B$54</c:f>
              <c:numCache>
                <c:formatCode>0.00</c:formatCode>
                <c:ptCount val="47"/>
                <c:pt idx="0">
                  <c:v>0.96692718505859376</c:v>
                </c:pt>
                <c:pt idx="1">
                  <c:v>2.9364477539062501</c:v>
                </c:pt>
                <c:pt idx="2">
                  <c:v>4.9219175720214841</c:v>
                </c:pt>
                <c:pt idx="3">
                  <c:v>6.97</c:v>
                </c:pt>
                <c:pt idx="4">
                  <c:v>8.9965139770507818</c:v>
                </c:pt>
                <c:pt idx="5">
                  <c:v>10.989956512451172</c:v>
                </c:pt>
                <c:pt idx="6">
                  <c:v>12.927582397460938</c:v>
                </c:pt>
                <c:pt idx="7">
                  <c:v>14.98481430053711</c:v>
                </c:pt>
                <c:pt idx="8">
                  <c:v>16.970284118652344</c:v>
                </c:pt>
                <c:pt idx="9">
                  <c:v>19.059410705566407</c:v>
                </c:pt>
                <c:pt idx="10">
                  <c:v>20.965141906738282</c:v>
                </c:pt>
                <c:pt idx="11">
                  <c:v>26.004566802978516</c:v>
                </c:pt>
                <c:pt idx="12">
                  <c:v>30.98817123413086</c:v>
                </c:pt>
                <c:pt idx="13">
                  <c:v>35.971775665283204</c:v>
                </c:pt>
                <c:pt idx="14">
                  <c:v>41.035122528076172</c:v>
                </c:pt>
                <c:pt idx="15">
                  <c:v>46.018726959228516</c:v>
                </c:pt>
                <c:pt idx="16">
                  <c:v>51.153835906982422</c:v>
                </c:pt>
                <c:pt idx="17">
                  <c:v>57.054424896240235</c:v>
                </c:pt>
                <c:pt idx="18">
                  <c:v>61.081181182861329</c:v>
                </c:pt>
                <c:pt idx="19">
                  <c:v>66.048843994140626</c:v>
                </c:pt>
                <c:pt idx="20">
                  <c:v>71.080292358398438</c:v>
                </c:pt>
                <c:pt idx="21">
                  <c:v>76.079849853515626</c:v>
                </c:pt>
                <c:pt idx="22">
                  <c:v>81.127243652343751</c:v>
                </c:pt>
                <c:pt idx="23">
                  <c:v>86.126801147460938</c:v>
                </c:pt>
                <c:pt idx="24">
                  <c:v>90.336945190429688</c:v>
                </c:pt>
                <c:pt idx="25">
                  <c:v>96.197662963867188</c:v>
                </c:pt>
                <c:pt idx="26">
                  <c:v>101.23709167480469</c:v>
                </c:pt>
                <c:pt idx="27">
                  <c:v>106.2446142578125</c:v>
                </c:pt>
                <c:pt idx="28">
                  <c:v>111.23619140625</c:v>
                </c:pt>
                <c:pt idx="29">
                  <c:v>116.26763977050781</c:v>
                </c:pt>
                <c:pt idx="30">
                  <c:v>121.25125183105469</c:v>
                </c:pt>
                <c:pt idx="31">
                  <c:v>126.26675476074219</c:v>
                </c:pt>
                <c:pt idx="32">
                  <c:v>131.28225769042967</c:v>
                </c:pt>
                <c:pt idx="33">
                  <c:v>141.28135742187499</c:v>
                </c:pt>
                <c:pt idx="34">
                  <c:v>146.32876647949217</c:v>
                </c:pt>
                <c:pt idx="35">
                  <c:v>151.34426940917967</c:v>
                </c:pt>
                <c:pt idx="36">
                  <c:v>156.3916632080078</c:v>
                </c:pt>
                <c:pt idx="37">
                  <c:v>161.37526000976561</c:v>
                </c:pt>
                <c:pt idx="38">
                  <c:v>166.46252502441405</c:v>
                </c:pt>
                <c:pt idx="39">
                  <c:v>171.43815673828124</c:v>
                </c:pt>
                <c:pt idx="40">
                  <c:v>176.50151123046874</c:v>
                </c:pt>
                <c:pt idx="41">
                  <c:v>181.45321716308592</c:v>
                </c:pt>
                <c:pt idx="42">
                  <c:v>186.55642761230467</c:v>
                </c:pt>
                <c:pt idx="43">
                  <c:v>191.58787597656249</c:v>
                </c:pt>
                <c:pt idx="44">
                  <c:v>196.58743347167967</c:v>
                </c:pt>
                <c:pt idx="45">
                  <c:v>201.57104553222655</c:v>
                </c:pt>
                <c:pt idx="46">
                  <c:v>203.16580261230467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7359360"/>
        <c:axId val="207359936"/>
      </c:scatterChart>
      <c:valAx>
        <c:axId val="207359360"/>
        <c:scaling>
          <c:orientation val="minMax"/>
          <c:max val="16"/>
          <c:min val="0"/>
        </c:scaling>
        <c:delete val="0"/>
        <c:axPos val="t"/>
        <c:majorGridlines>
          <c:spPr>
            <a:ln w="6350">
              <a:solidFill>
                <a:schemeClr val="tx1"/>
              </a:solidFill>
              <a:prstDash val="dash"/>
            </a:ln>
          </c:spPr>
        </c:majorGridlines>
        <c:numFmt formatCode="0" sourceLinked="0"/>
        <c:majorTickMark val="in"/>
        <c:minorTickMark val="none"/>
        <c:tickLblPos val="low"/>
        <c:crossAx val="207359936"/>
        <c:crosses val="autoZero"/>
        <c:crossBetween val="midCat"/>
        <c:majorUnit val="2"/>
      </c:valAx>
      <c:valAx>
        <c:axId val="207359936"/>
        <c:scaling>
          <c:orientation val="maxMin"/>
        </c:scaling>
        <c:delete val="0"/>
        <c:axPos val="l"/>
        <c:majorGridlines>
          <c:spPr>
            <a:ln>
              <a:solidFill>
                <a:schemeClr val="tx1"/>
              </a:solidFill>
              <a:prstDash val="dash"/>
            </a:ln>
          </c:spPr>
        </c:majorGridlines>
        <c:title>
          <c:tx>
            <c:rich>
              <a:bodyPr rot="-5400000" vert="horz"/>
              <a:lstStyle/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l-PL" sz="1000" b="0" i="0" baseline="0">
                    <a:effectLst/>
                  </a:rPr>
                  <a:t>Głębokość [m p.p.t.]</a:t>
                </a:r>
                <a:endParaRPr lang="pl-PL" sz="1000">
                  <a:effectLst/>
                </a:endParaRPr>
              </a:p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pl-PL" sz="1000"/>
              </a:p>
            </c:rich>
          </c:tx>
          <c:overlay val="0"/>
        </c:title>
        <c:numFmt formatCode="0" sourceLinked="0"/>
        <c:majorTickMark val="out"/>
        <c:minorTickMark val="none"/>
        <c:tickLblPos val="nextTo"/>
        <c:crossAx val="207359360"/>
        <c:crosses val="autoZero"/>
        <c:crossBetween val="midCat"/>
        <c:majorUnit val="20"/>
      </c:valAx>
      <c:spPr>
        <a:ln w="6350">
          <a:solidFill>
            <a:schemeClr val="tx1"/>
          </a:solidFill>
        </a:ln>
      </c:spPr>
    </c:plotArea>
    <c:legend>
      <c:legendPos val="t"/>
      <c:layout>
        <c:manualLayout>
          <c:xMode val="edge"/>
          <c:yMode val="edge"/>
          <c:x val="0.15287499727354029"/>
          <c:y val="5.6326474989813934E-2"/>
          <c:w val="0.81059349575762851"/>
          <c:h val="5.294903980057971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pl-PL" sz="1200"/>
              <a:t>Stary Waliszów 7R</a:t>
            </a:r>
          </a:p>
          <a:p>
            <a:pPr>
              <a:defRPr sz="1200"/>
            </a:pPr>
            <a:r>
              <a:rPr lang="pl-PL" sz="1200" b="0" i="0" u="none" strike="noStrike" baseline="0">
                <a:effectLst/>
              </a:rPr>
              <a:t>termogram</a:t>
            </a:r>
            <a:endParaRPr lang="pl-PL" sz="1200"/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18352040482474313"/>
          <c:y val="0.15324782195027428"/>
          <c:w val="0.7719643597181931"/>
          <c:h val="0.82726430652079808"/>
        </c:manualLayout>
      </c:layout>
      <c:scatterChart>
        <c:scatterStyle val="lineMarker"/>
        <c:varyColors val="0"/>
        <c:ser>
          <c:idx val="0"/>
          <c:order val="0"/>
          <c:tx>
            <c:strRef>
              <c:f>'Zał. 7.16 Stary Waliszów 7R'!$C$7</c:f>
              <c:strCache>
                <c:ptCount val="1"/>
                <c:pt idx="0">
                  <c:v>T ᴼC</c:v>
                </c:pt>
              </c:strCache>
            </c:strRef>
          </c:tx>
          <c:spPr>
            <a:ln w="25400">
              <a:solidFill>
                <a:srgbClr val="FF0000"/>
              </a:solidFill>
            </a:ln>
          </c:spPr>
          <c:marker>
            <c:symbol val="square"/>
            <c:size val="6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xVal>
            <c:numRef>
              <c:f>'Zał. 7.16 Stary Waliszów 7R'!$C$8:$C$54</c:f>
              <c:numCache>
                <c:formatCode>0.00</c:formatCode>
                <c:ptCount val="47"/>
                <c:pt idx="0">
                  <c:v>9.7381725311279297</c:v>
                </c:pt>
                <c:pt idx="1">
                  <c:v>10.093218803405762</c:v>
                </c:pt>
                <c:pt idx="2">
                  <c:v>9.7012758255004883</c:v>
                </c:pt>
                <c:pt idx="3">
                  <c:v>8.9730000000000008</c:v>
                </c:pt>
                <c:pt idx="4">
                  <c:v>8.5794458389282227</c:v>
                </c:pt>
                <c:pt idx="5">
                  <c:v>8.5794458389282227</c:v>
                </c:pt>
                <c:pt idx="6">
                  <c:v>8.5752344131469727</c:v>
                </c:pt>
                <c:pt idx="7">
                  <c:v>8.6089096069335938</c:v>
                </c:pt>
                <c:pt idx="8">
                  <c:v>8.6467618942260742</c:v>
                </c:pt>
                <c:pt idx="9">
                  <c:v>8.6929712295532227</c:v>
                </c:pt>
                <c:pt idx="10">
                  <c:v>8.7349433898925781</c:v>
                </c:pt>
                <c:pt idx="11">
                  <c:v>8.8898696899414062</c:v>
                </c:pt>
                <c:pt idx="12">
                  <c:v>9.0233955383300781</c:v>
                </c:pt>
                <c:pt idx="13">
                  <c:v>9.1814250946044922</c:v>
                </c:pt>
                <c:pt idx="14">
                  <c:v>9.309910774230957</c:v>
                </c:pt>
                <c:pt idx="15">
                  <c:v>9.4792490005493164</c:v>
                </c:pt>
                <c:pt idx="16">
                  <c:v>9.6479330062866211</c:v>
                </c:pt>
                <c:pt idx="17">
                  <c:v>9.8404912948608398</c:v>
                </c:pt>
                <c:pt idx="18">
                  <c:v>9.9548063278198242</c:v>
                </c:pt>
                <c:pt idx="19">
                  <c:v>10.105411529541016</c:v>
                </c:pt>
                <c:pt idx="20">
                  <c:v>10.304067611694336</c:v>
                </c:pt>
                <c:pt idx="21">
                  <c:v>10.477666854858398</c:v>
                </c:pt>
                <c:pt idx="22">
                  <c:v>10.626509666442871</c:v>
                </c:pt>
                <c:pt idx="23">
                  <c:v>10.806866645812988</c:v>
                </c:pt>
                <c:pt idx="24">
                  <c:v>10.882808685302734</c:v>
                </c:pt>
                <c:pt idx="25">
                  <c:v>11.169419288635254</c:v>
                </c:pt>
                <c:pt idx="26">
                  <c:v>11.363454818725586</c:v>
                </c:pt>
                <c:pt idx="27">
                  <c:v>11.525192260742188</c:v>
                </c:pt>
                <c:pt idx="28">
                  <c:v>11.705981254577637</c:v>
                </c:pt>
                <c:pt idx="29">
                  <c:v>11.870450019836426</c:v>
                </c:pt>
                <c:pt idx="30">
                  <c:v>12.010961532592773</c:v>
                </c:pt>
                <c:pt idx="31">
                  <c:v>12.143292427062988</c:v>
                </c:pt>
                <c:pt idx="32">
                  <c:v>12.499546051025391</c:v>
                </c:pt>
                <c:pt idx="33">
                  <c:v>12.780375480651855</c:v>
                </c:pt>
                <c:pt idx="34">
                  <c:v>12.952694892883301</c:v>
                </c:pt>
                <c:pt idx="35">
                  <c:v>13.143472671508789</c:v>
                </c:pt>
                <c:pt idx="36">
                  <c:v>13.322137832641602</c:v>
                </c:pt>
                <c:pt idx="37">
                  <c:v>13.507740020751953</c:v>
                </c:pt>
                <c:pt idx="38">
                  <c:v>13.68890380859375</c:v>
                </c:pt>
                <c:pt idx="39">
                  <c:v>13.873197555541992</c:v>
                </c:pt>
                <c:pt idx="40">
                  <c:v>14.05683708190918</c:v>
                </c:pt>
                <c:pt idx="41">
                  <c:v>14.243568420410156</c:v>
                </c:pt>
                <c:pt idx="42">
                  <c:v>14.433363914489746</c:v>
                </c:pt>
                <c:pt idx="43">
                  <c:v>14.626195907592773</c:v>
                </c:pt>
                <c:pt idx="44">
                  <c:v>14.814661026000977</c:v>
                </c:pt>
                <c:pt idx="45">
                  <c:v>15.017189979553223</c:v>
                </c:pt>
                <c:pt idx="46">
                  <c:v>15.083316802978516</c:v>
                </c:pt>
              </c:numCache>
            </c:numRef>
          </c:xVal>
          <c:yVal>
            <c:numRef>
              <c:f>'Zał. 7.16 Stary Waliszów 7R'!$B$8:$B$54</c:f>
              <c:numCache>
                <c:formatCode>0.00</c:formatCode>
                <c:ptCount val="47"/>
                <c:pt idx="0">
                  <c:v>0.96692718505859376</c:v>
                </c:pt>
                <c:pt idx="1">
                  <c:v>2.9364477539062501</c:v>
                </c:pt>
                <c:pt idx="2">
                  <c:v>4.9219175720214841</c:v>
                </c:pt>
                <c:pt idx="3">
                  <c:v>6.97</c:v>
                </c:pt>
                <c:pt idx="4">
                  <c:v>8.9965139770507818</c:v>
                </c:pt>
                <c:pt idx="5">
                  <c:v>10.989956512451172</c:v>
                </c:pt>
                <c:pt idx="6">
                  <c:v>12.927582397460938</c:v>
                </c:pt>
                <c:pt idx="7">
                  <c:v>14.98481430053711</c:v>
                </c:pt>
                <c:pt idx="8">
                  <c:v>16.970284118652344</c:v>
                </c:pt>
                <c:pt idx="9">
                  <c:v>19.059410705566407</c:v>
                </c:pt>
                <c:pt idx="10">
                  <c:v>20.965141906738282</c:v>
                </c:pt>
                <c:pt idx="11">
                  <c:v>26.004566802978516</c:v>
                </c:pt>
                <c:pt idx="12">
                  <c:v>30.98817123413086</c:v>
                </c:pt>
                <c:pt idx="13">
                  <c:v>35.971775665283204</c:v>
                </c:pt>
                <c:pt idx="14">
                  <c:v>41.035122528076172</c:v>
                </c:pt>
                <c:pt idx="15">
                  <c:v>46.018726959228516</c:v>
                </c:pt>
                <c:pt idx="16">
                  <c:v>51.153835906982422</c:v>
                </c:pt>
                <c:pt idx="17">
                  <c:v>57.054424896240235</c:v>
                </c:pt>
                <c:pt idx="18">
                  <c:v>61.081181182861329</c:v>
                </c:pt>
                <c:pt idx="19">
                  <c:v>66.048843994140626</c:v>
                </c:pt>
                <c:pt idx="20">
                  <c:v>71.080292358398438</c:v>
                </c:pt>
                <c:pt idx="21">
                  <c:v>76.079849853515626</c:v>
                </c:pt>
                <c:pt idx="22">
                  <c:v>81.127243652343751</c:v>
                </c:pt>
                <c:pt idx="23">
                  <c:v>86.126801147460938</c:v>
                </c:pt>
                <c:pt idx="24">
                  <c:v>90.336945190429688</c:v>
                </c:pt>
                <c:pt idx="25">
                  <c:v>96.197662963867188</c:v>
                </c:pt>
                <c:pt idx="26">
                  <c:v>101.23709167480469</c:v>
                </c:pt>
                <c:pt idx="27">
                  <c:v>106.2446142578125</c:v>
                </c:pt>
                <c:pt idx="28">
                  <c:v>111.23619140625</c:v>
                </c:pt>
                <c:pt idx="29">
                  <c:v>116.26763977050781</c:v>
                </c:pt>
                <c:pt idx="30">
                  <c:v>121.25125183105469</c:v>
                </c:pt>
                <c:pt idx="31">
                  <c:v>126.26675476074219</c:v>
                </c:pt>
                <c:pt idx="32">
                  <c:v>131.28225769042967</c:v>
                </c:pt>
                <c:pt idx="33">
                  <c:v>141.28135742187499</c:v>
                </c:pt>
                <c:pt idx="34">
                  <c:v>146.32876647949217</c:v>
                </c:pt>
                <c:pt idx="35">
                  <c:v>151.34426940917967</c:v>
                </c:pt>
                <c:pt idx="36">
                  <c:v>156.3916632080078</c:v>
                </c:pt>
                <c:pt idx="37">
                  <c:v>161.37526000976561</c:v>
                </c:pt>
                <c:pt idx="38">
                  <c:v>166.46252502441405</c:v>
                </c:pt>
                <c:pt idx="39">
                  <c:v>171.43815673828124</c:v>
                </c:pt>
                <c:pt idx="40">
                  <c:v>176.50151123046874</c:v>
                </c:pt>
                <c:pt idx="41">
                  <c:v>181.45321716308592</c:v>
                </c:pt>
                <c:pt idx="42">
                  <c:v>186.55642761230467</c:v>
                </c:pt>
                <c:pt idx="43">
                  <c:v>191.58787597656249</c:v>
                </c:pt>
                <c:pt idx="44">
                  <c:v>196.58743347167967</c:v>
                </c:pt>
                <c:pt idx="45">
                  <c:v>201.57104553222655</c:v>
                </c:pt>
                <c:pt idx="46">
                  <c:v>203.16580261230467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7362816"/>
        <c:axId val="207363392"/>
      </c:scatterChart>
      <c:valAx>
        <c:axId val="207362816"/>
        <c:scaling>
          <c:orientation val="minMax"/>
          <c:max val="16"/>
          <c:min val="8"/>
        </c:scaling>
        <c:delete val="0"/>
        <c:axPos val="t"/>
        <c:majorGridlines>
          <c:spPr>
            <a:ln w="6350">
              <a:solidFill>
                <a:schemeClr val="tx1"/>
              </a:solidFill>
              <a:prstDash val="dash"/>
            </a:ln>
          </c:spPr>
        </c:majorGridlines>
        <c:numFmt formatCode="0" sourceLinked="0"/>
        <c:majorTickMark val="in"/>
        <c:minorTickMark val="none"/>
        <c:tickLblPos val="low"/>
        <c:crossAx val="207363392"/>
        <c:crosses val="autoZero"/>
        <c:crossBetween val="midCat"/>
        <c:majorUnit val="2"/>
      </c:valAx>
      <c:valAx>
        <c:axId val="207363392"/>
        <c:scaling>
          <c:orientation val="maxMin"/>
        </c:scaling>
        <c:delete val="0"/>
        <c:axPos val="l"/>
        <c:majorGridlines>
          <c:spPr>
            <a:ln>
              <a:solidFill>
                <a:schemeClr val="tx1"/>
              </a:solidFill>
              <a:prstDash val="dash"/>
            </a:ln>
          </c:spPr>
        </c:majorGridlines>
        <c:title>
          <c:tx>
            <c:rich>
              <a:bodyPr rot="-5400000" vert="horz"/>
              <a:lstStyle/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l-PL" sz="1000" b="0" i="0" baseline="0">
                    <a:effectLst/>
                  </a:rPr>
                  <a:t>Głębokość [m p.p.t.]</a:t>
                </a:r>
                <a:endParaRPr lang="pl-PL" sz="1000">
                  <a:effectLst/>
                </a:endParaRPr>
              </a:p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pl-PL" sz="1000" b="0"/>
              </a:p>
            </c:rich>
          </c:tx>
          <c:layout>
            <c:manualLayout>
              <c:xMode val="edge"/>
              <c:yMode val="edge"/>
              <c:x val="3.3240997229916899E-2"/>
              <c:y val="0.50139094437715159"/>
            </c:manualLayout>
          </c:layout>
          <c:overlay val="0"/>
        </c:title>
        <c:numFmt formatCode="0" sourceLinked="0"/>
        <c:majorTickMark val="out"/>
        <c:minorTickMark val="none"/>
        <c:tickLblPos val="nextTo"/>
        <c:crossAx val="207362816"/>
        <c:crosses val="autoZero"/>
        <c:crossBetween val="midCat"/>
        <c:majorUnit val="20"/>
      </c:valAx>
      <c:spPr>
        <a:ln w="6350">
          <a:solidFill>
            <a:schemeClr val="tx1"/>
          </a:solidFill>
        </a:ln>
      </c:spPr>
    </c:plotArea>
    <c:legend>
      <c:legendPos val="t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pl-PL" sz="1200"/>
              <a:t>Stary Waliszów 7R</a:t>
            </a:r>
          </a:p>
          <a:p>
            <a:pPr>
              <a:defRPr sz="1200"/>
            </a:pPr>
            <a:r>
              <a:rPr lang="pl-PL" sz="1200" b="0" i="0" u="none" strike="noStrike" baseline="0">
                <a:effectLst/>
              </a:rPr>
              <a:t>termogram dla i</a:t>
            </a:r>
            <a:r>
              <a:rPr lang="pl-PL" sz="1200" b="0"/>
              <a:t>nterwału obliczeniowego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17420749667905203"/>
          <c:y val="0.15324782195027428"/>
          <c:w val="0.78650154977571574"/>
          <c:h val="0.82726430652079808"/>
        </c:manualLayout>
      </c:layout>
      <c:scatterChart>
        <c:scatterStyle val="lineMarker"/>
        <c:varyColors val="0"/>
        <c:ser>
          <c:idx val="0"/>
          <c:order val="0"/>
          <c:tx>
            <c:strRef>
              <c:f>'Zał. 7.16 Stary Waliszów 7R'!$C$7</c:f>
              <c:strCache>
                <c:ptCount val="1"/>
                <c:pt idx="0">
                  <c:v>T ᴼC</c:v>
                </c:pt>
              </c:strCache>
            </c:strRef>
          </c:tx>
          <c:spPr>
            <a:ln w="25400">
              <a:solidFill>
                <a:srgbClr val="FF0000"/>
              </a:solidFill>
            </a:ln>
          </c:spPr>
          <c:marker>
            <c:symbol val="square"/>
            <c:size val="6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trendline>
            <c:spPr>
              <a:ln w="25400">
                <a:solidFill>
                  <a:schemeClr val="tx1"/>
                </a:solidFill>
              </a:ln>
            </c:spPr>
            <c:trendlineType val="linear"/>
            <c:dispRSqr val="0"/>
            <c:dispEq val="0"/>
          </c:trendline>
          <c:xVal>
            <c:numRef>
              <c:f>'Zał. 7.16 Stary Waliszów 7R'!$C$16:$C$54</c:f>
              <c:numCache>
                <c:formatCode>0.00</c:formatCode>
                <c:ptCount val="39"/>
                <c:pt idx="0">
                  <c:v>8.6467618942260742</c:v>
                </c:pt>
                <c:pt idx="1">
                  <c:v>8.6929712295532227</c:v>
                </c:pt>
                <c:pt idx="2">
                  <c:v>8.7349433898925781</c:v>
                </c:pt>
                <c:pt idx="3">
                  <c:v>8.8898696899414062</c:v>
                </c:pt>
                <c:pt idx="4">
                  <c:v>9.0233955383300781</c:v>
                </c:pt>
                <c:pt idx="5">
                  <c:v>9.1814250946044922</c:v>
                </c:pt>
                <c:pt idx="6">
                  <c:v>9.309910774230957</c:v>
                </c:pt>
                <c:pt idx="7">
                  <c:v>9.4792490005493164</c:v>
                </c:pt>
                <c:pt idx="8">
                  <c:v>9.6479330062866211</c:v>
                </c:pt>
                <c:pt idx="9">
                  <c:v>9.8404912948608398</c:v>
                </c:pt>
                <c:pt idx="10">
                  <c:v>9.9548063278198242</c:v>
                </c:pt>
                <c:pt idx="11">
                  <c:v>10.105411529541016</c:v>
                </c:pt>
                <c:pt idx="12">
                  <c:v>10.304067611694336</c:v>
                </c:pt>
                <c:pt idx="13">
                  <c:v>10.477666854858398</c:v>
                </c:pt>
                <c:pt idx="14">
                  <c:v>10.626509666442871</c:v>
                </c:pt>
                <c:pt idx="15">
                  <c:v>10.806866645812988</c:v>
                </c:pt>
                <c:pt idx="16">
                  <c:v>10.882808685302734</c:v>
                </c:pt>
                <c:pt idx="17">
                  <c:v>11.169419288635254</c:v>
                </c:pt>
                <c:pt idx="18">
                  <c:v>11.363454818725586</c:v>
                </c:pt>
                <c:pt idx="19">
                  <c:v>11.525192260742188</c:v>
                </c:pt>
                <c:pt idx="20">
                  <c:v>11.705981254577637</c:v>
                </c:pt>
                <c:pt idx="21">
                  <c:v>11.870450019836426</c:v>
                </c:pt>
                <c:pt idx="22">
                  <c:v>12.010961532592773</c:v>
                </c:pt>
                <c:pt idx="23">
                  <c:v>12.143292427062988</c:v>
                </c:pt>
                <c:pt idx="24">
                  <c:v>12.499546051025391</c:v>
                </c:pt>
                <c:pt idx="25">
                  <c:v>12.780375480651855</c:v>
                </c:pt>
                <c:pt idx="26">
                  <c:v>12.952694892883301</c:v>
                </c:pt>
                <c:pt idx="27">
                  <c:v>13.143472671508789</c:v>
                </c:pt>
                <c:pt idx="28">
                  <c:v>13.322137832641602</c:v>
                </c:pt>
                <c:pt idx="29">
                  <c:v>13.507740020751953</c:v>
                </c:pt>
                <c:pt idx="30">
                  <c:v>13.68890380859375</c:v>
                </c:pt>
                <c:pt idx="31">
                  <c:v>13.873197555541992</c:v>
                </c:pt>
                <c:pt idx="32">
                  <c:v>14.05683708190918</c:v>
                </c:pt>
                <c:pt idx="33">
                  <c:v>14.243568420410156</c:v>
                </c:pt>
                <c:pt idx="34">
                  <c:v>14.433363914489746</c:v>
                </c:pt>
                <c:pt idx="35">
                  <c:v>14.626195907592773</c:v>
                </c:pt>
                <c:pt idx="36">
                  <c:v>14.814661026000977</c:v>
                </c:pt>
                <c:pt idx="37">
                  <c:v>15.017189979553223</c:v>
                </c:pt>
                <c:pt idx="38">
                  <c:v>15.083316802978516</c:v>
                </c:pt>
              </c:numCache>
            </c:numRef>
          </c:xVal>
          <c:yVal>
            <c:numRef>
              <c:f>'Zał. 7.16 Stary Waliszów 7R'!$B$16:$B$54</c:f>
              <c:numCache>
                <c:formatCode>0.00</c:formatCode>
                <c:ptCount val="39"/>
                <c:pt idx="0">
                  <c:v>16.970284118652344</c:v>
                </c:pt>
                <c:pt idx="1">
                  <c:v>19.059410705566407</c:v>
                </c:pt>
                <c:pt idx="2">
                  <c:v>20.965141906738282</c:v>
                </c:pt>
                <c:pt idx="3">
                  <c:v>26.004566802978516</c:v>
                </c:pt>
                <c:pt idx="4">
                  <c:v>30.98817123413086</c:v>
                </c:pt>
                <c:pt idx="5">
                  <c:v>35.971775665283204</c:v>
                </c:pt>
                <c:pt idx="6">
                  <c:v>41.035122528076172</c:v>
                </c:pt>
                <c:pt idx="7">
                  <c:v>46.018726959228516</c:v>
                </c:pt>
                <c:pt idx="8">
                  <c:v>51.153835906982422</c:v>
                </c:pt>
                <c:pt idx="9">
                  <c:v>57.054424896240235</c:v>
                </c:pt>
                <c:pt idx="10">
                  <c:v>61.081181182861329</c:v>
                </c:pt>
                <c:pt idx="11">
                  <c:v>66.048843994140626</c:v>
                </c:pt>
                <c:pt idx="12">
                  <c:v>71.080292358398438</c:v>
                </c:pt>
                <c:pt idx="13">
                  <c:v>76.079849853515626</c:v>
                </c:pt>
                <c:pt idx="14">
                  <c:v>81.127243652343751</c:v>
                </c:pt>
                <c:pt idx="15">
                  <c:v>86.126801147460938</c:v>
                </c:pt>
                <c:pt idx="16">
                  <c:v>90.336945190429688</c:v>
                </c:pt>
                <c:pt idx="17">
                  <c:v>96.197662963867188</c:v>
                </c:pt>
                <c:pt idx="18">
                  <c:v>101.23709167480469</c:v>
                </c:pt>
                <c:pt idx="19">
                  <c:v>106.2446142578125</c:v>
                </c:pt>
                <c:pt idx="20">
                  <c:v>111.23619140625</c:v>
                </c:pt>
                <c:pt idx="21">
                  <c:v>116.26763977050781</c:v>
                </c:pt>
                <c:pt idx="22">
                  <c:v>121.25125183105469</c:v>
                </c:pt>
                <c:pt idx="23">
                  <c:v>126.26675476074219</c:v>
                </c:pt>
                <c:pt idx="24">
                  <c:v>131.28225769042967</c:v>
                </c:pt>
                <c:pt idx="25">
                  <c:v>141.28135742187499</c:v>
                </c:pt>
                <c:pt idx="26">
                  <c:v>146.32876647949217</c:v>
                </c:pt>
                <c:pt idx="27">
                  <c:v>151.34426940917967</c:v>
                </c:pt>
                <c:pt idx="28">
                  <c:v>156.3916632080078</c:v>
                </c:pt>
                <c:pt idx="29">
                  <c:v>161.37526000976561</c:v>
                </c:pt>
                <c:pt idx="30">
                  <c:v>166.46252502441405</c:v>
                </c:pt>
                <c:pt idx="31">
                  <c:v>171.43815673828124</c:v>
                </c:pt>
                <c:pt idx="32">
                  <c:v>176.50151123046874</c:v>
                </c:pt>
                <c:pt idx="33">
                  <c:v>181.45321716308592</c:v>
                </c:pt>
                <c:pt idx="34">
                  <c:v>186.55642761230467</c:v>
                </c:pt>
                <c:pt idx="35">
                  <c:v>191.58787597656249</c:v>
                </c:pt>
                <c:pt idx="36">
                  <c:v>196.58743347167967</c:v>
                </c:pt>
                <c:pt idx="37">
                  <c:v>201.57104553222655</c:v>
                </c:pt>
                <c:pt idx="38">
                  <c:v>203.16580261230467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7361664"/>
        <c:axId val="207627968"/>
      </c:scatterChart>
      <c:valAx>
        <c:axId val="207361664"/>
        <c:scaling>
          <c:orientation val="minMax"/>
          <c:max val="16"/>
          <c:min val="8"/>
        </c:scaling>
        <c:delete val="0"/>
        <c:axPos val="t"/>
        <c:majorGridlines>
          <c:spPr>
            <a:ln w="6350">
              <a:prstDash val="dash"/>
            </a:ln>
          </c:spPr>
        </c:majorGridlines>
        <c:numFmt formatCode="0" sourceLinked="0"/>
        <c:majorTickMark val="in"/>
        <c:minorTickMark val="none"/>
        <c:tickLblPos val="low"/>
        <c:crossAx val="207627968"/>
        <c:crosses val="autoZero"/>
        <c:crossBetween val="midCat"/>
        <c:majorUnit val="2"/>
      </c:valAx>
      <c:valAx>
        <c:axId val="207627968"/>
        <c:scaling>
          <c:orientation val="maxMin"/>
        </c:scaling>
        <c:delete val="0"/>
        <c:axPos val="l"/>
        <c:majorGridlines>
          <c:spPr>
            <a:ln>
              <a:solidFill>
                <a:schemeClr val="tx1"/>
              </a:solidFill>
              <a:prstDash val="dash"/>
            </a:ln>
          </c:spPr>
        </c:majorGridlines>
        <c:title>
          <c:tx>
            <c:rich>
              <a:bodyPr rot="-5400000" vert="horz"/>
              <a:lstStyle/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l-PL" sz="1000" b="0" i="0" baseline="0">
                    <a:effectLst/>
                  </a:rPr>
                  <a:t>Głębokość [m p.p.t.]</a:t>
                </a:r>
                <a:endParaRPr lang="pl-PL" sz="1000">
                  <a:effectLst/>
                </a:endParaRPr>
              </a:p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pl-PL" sz="1000" b="0"/>
              </a:p>
            </c:rich>
          </c:tx>
          <c:layout>
            <c:manualLayout>
              <c:xMode val="edge"/>
              <c:yMode val="edge"/>
              <c:x val="3.6674816625916873E-2"/>
              <c:y val="0.49788041305961883"/>
            </c:manualLayout>
          </c:layout>
          <c:overlay val="0"/>
        </c:title>
        <c:numFmt formatCode="0" sourceLinked="0"/>
        <c:majorTickMark val="out"/>
        <c:minorTickMark val="none"/>
        <c:tickLblPos val="nextTo"/>
        <c:crossAx val="207361664"/>
        <c:crosses val="autoZero"/>
        <c:crossBetween val="midCat"/>
        <c:majorUnit val="20"/>
      </c:valAx>
      <c:spPr>
        <a:ln w="6350">
          <a:solidFill>
            <a:schemeClr val="tx1"/>
          </a:solidFill>
        </a:ln>
      </c:spPr>
    </c:plotArea>
    <c:legend>
      <c:legendPos val="t"/>
      <c:layout>
        <c:manualLayout>
          <c:xMode val="edge"/>
          <c:yMode val="edge"/>
          <c:x val="6.399470113405635E-2"/>
          <c:y val="6.6842223945103793E-2"/>
          <c:w val="0.90481800623978614"/>
          <c:h val="4.4185840471040363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pl-PL" sz="1200"/>
              <a:t>Tłumaczów 21N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16456580581441482"/>
          <c:y val="0.14978054549264991"/>
          <c:w val="0.78476301941994886"/>
          <c:h val="0.82911200263465168"/>
        </c:manualLayout>
      </c:layout>
      <c:scatterChart>
        <c:scatterStyle val="lineMarker"/>
        <c:varyColors val="0"/>
        <c:ser>
          <c:idx val="0"/>
          <c:order val="0"/>
          <c:tx>
            <c:strRef>
              <c:f>'Zał. 7.17 Tłumaczów 21N'!$C$7</c:f>
              <c:strCache>
                <c:ptCount val="1"/>
                <c:pt idx="0">
                  <c:v>T ᴼC</c:v>
                </c:pt>
              </c:strCache>
            </c:strRef>
          </c:tx>
          <c:spPr>
            <a:ln w="25400">
              <a:solidFill>
                <a:srgbClr val="FF0000"/>
              </a:solidFill>
            </a:ln>
          </c:spPr>
          <c:marker>
            <c:symbol val="square"/>
            <c:size val="6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xVal>
            <c:numRef>
              <c:f>'Zał. 7.17 Tłumaczów 21N'!$C$8:$C$31</c:f>
              <c:numCache>
                <c:formatCode>0.00</c:formatCode>
                <c:ptCount val="24"/>
                <c:pt idx="0">
                  <c:v>9.3843355178833008</c:v>
                </c:pt>
                <c:pt idx="1">
                  <c:v>9.3884668350219727</c:v>
                </c:pt>
                <c:pt idx="2">
                  <c:v>9.3636722564697266</c:v>
                </c:pt>
                <c:pt idx="3">
                  <c:v>9.3471355438232422</c:v>
                </c:pt>
                <c:pt idx="4">
                  <c:v>9.3140487670898437</c:v>
                </c:pt>
                <c:pt idx="5">
                  <c:v>9.2726459503173828</c:v>
                </c:pt>
                <c:pt idx="6">
                  <c:v>9.2229166030883789</c:v>
                </c:pt>
                <c:pt idx="7">
                  <c:v>9.1859999999999999</c:v>
                </c:pt>
                <c:pt idx="8">
                  <c:v>9.144047737121582</c:v>
                </c:pt>
                <c:pt idx="9">
                  <c:v>9.0983285903930664</c:v>
                </c:pt>
                <c:pt idx="10">
                  <c:v>9.0442237854003906</c:v>
                </c:pt>
                <c:pt idx="11">
                  <c:v>8.9566850662231445</c:v>
                </c:pt>
                <c:pt idx="12">
                  <c:v>8.9610000000000003</c:v>
                </c:pt>
                <c:pt idx="13">
                  <c:v>9.0483875274658203</c:v>
                </c:pt>
                <c:pt idx="14">
                  <c:v>9.135737419128418</c:v>
                </c:pt>
                <c:pt idx="15">
                  <c:v>9.2394943237304687</c:v>
                </c:pt>
                <c:pt idx="16">
                  <c:v>9.3305988311767578</c:v>
                </c:pt>
                <c:pt idx="17">
                  <c:v>9.3760709762573242</c:v>
                </c:pt>
                <c:pt idx="18">
                  <c:v>9.4215030670166016</c:v>
                </c:pt>
                <c:pt idx="19">
                  <c:v>9.6479330062866211</c:v>
                </c:pt>
                <c:pt idx="20">
                  <c:v>9.7381725311279297</c:v>
                </c:pt>
                <c:pt idx="21">
                  <c:v>9.7995891571044922</c:v>
                </c:pt>
                <c:pt idx="22">
                  <c:v>10.032204627990723</c:v>
                </c:pt>
                <c:pt idx="23">
                  <c:v>10.251445770263672</c:v>
                </c:pt>
              </c:numCache>
            </c:numRef>
          </c:xVal>
          <c:yVal>
            <c:numRef>
              <c:f>'Zał. 7.17 Tłumaczów 21N'!$B$8:$B$31</c:f>
              <c:numCache>
                <c:formatCode>0.00</c:formatCode>
                <c:ptCount val="24"/>
                <c:pt idx="0">
                  <c:v>11.557378540039062</c:v>
                </c:pt>
                <c:pt idx="1">
                  <c:v>13.455137023925781</c:v>
                </c:pt>
                <c:pt idx="2">
                  <c:v>15.464524993896484</c:v>
                </c:pt>
                <c:pt idx="3">
                  <c:v>17.737050781249998</c:v>
                </c:pt>
                <c:pt idx="4">
                  <c:v>19.539121398925779</c:v>
                </c:pt>
                <c:pt idx="5">
                  <c:v>21.604329833984373</c:v>
                </c:pt>
                <c:pt idx="6">
                  <c:v>23.518033752441404</c:v>
                </c:pt>
                <c:pt idx="7">
                  <c:v>25.47</c:v>
                </c:pt>
                <c:pt idx="8">
                  <c:v>27.536813507080076</c:v>
                </c:pt>
                <c:pt idx="9">
                  <c:v>29.522283325195311</c:v>
                </c:pt>
                <c:pt idx="10">
                  <c:v>31.523698577880857</c:v>
                </c:pt>
                <c:pt idx="11">
                  <c:v>36.579068908691404</c:v>
                </c:pt>
                <c:pt idx="12">
                  <c:v>41.54</c:v>
                </c:pt>
                <c:pt idx="13">
                  <c:v>46.514386901855467</c:v>
                </c:pt>
                <c:pt idx="14">
                  <c:v>51.545835266113279</c:v>
                </c:pt>
                <c:pt idx="15">
                  <c:v>56.569310913085936</c:v>
                </c:pt>
                <c:pt idx="16">
                  <c:v>61.552922973632811</c:v>
                </c:pt>
                <c:pt idx="17">
                  <c:v>66.600316772460943</c:v>
                </c:pt>
                <c:pt idx="18">
                  <c:v>71.647710571289068</c:v>
                </c:pt>
                <c:pt idx="19">
                  <c:v>76.711057434082036</c:v>
                </c:pt>
                <c:pt idx="20">
                  <c:v>81.60695434570313</c:v>
                </c:pt>
                <c:pt idx="21">
                  <c:v>86.630429992675786</c:v>
                </c:pt>
                <c:pt idx="22">
                  <c:v>91.677823791503911</c:v>
                </c:pt>
                <c:pt idx="23">
                  <c:v>95.632817993164068</c:v>
                </c:pt>
              </c:numCache>
            </c:numRef>
          </c:yVal>
          <c:smooth val="0"/>
        </c:ser>
        <c:ser>
          <c:idx val="2"/>
          <c:order val="1"/>
          <c:tx>
            <c:strRef>
              <c:f>'Zał. 7.17 Tłumaczów 21N'!$D$7</c:f>
              <c:strCache>
                <c:ptCount val="1"/>
                <c:pt idx="0">
                  <c:v>EC [mS/cm]</c:v>
                </c:pt>
              </c:strCache>
            </c:strRef>
          </c:tx>
          <c:spPr>
            <a:ln w="25400">
              <a:solidFill>
                <a:srgbClr val="00B050"/>
              </a:solidFill>
            </a:ln>
          </c:spPr>
          <c:marker>
            <c:symbol val="triangle"/>
            <c:size val="6"/>
            <c:spPr>
              <a:solidFill>
                <a:srgbClr val="00B050"/>
              </a:solidFill>
              <a:ln>
                <a:solidFill>
                  <a:srgbClr val="00B050"/>
                </a:solidFill>
              </a:ln>
            </c:spPr>
          </c:marker>
          <c:xVal>
            <c:numRef>
              <c:f>'Zał. 7.17 Tłumaczów 21N'!$D$8:$D$31</c:f>
              <c:numCache>
                <c:formatCode>0.00</c:formatCode>
                <c:ptCount val="24"/>
                <c:pt idx="0">
                  <c:v>0.30973798036575317</c:v>
                </c:pt>
                <c:pt idx="1">
                  <c:v>0.31331923604011536</c:v>
                </c:pt>
                <c:pt idx="2">
                  <c:v>0.31335926055908203</c:v>
                </c:pt>
                <c:pt idx="3">
                  <c:v>0.31332853436470032</c:v>
                </c:pt>
                <c:pt idx="4">
                  <c:v>0.31654560565948486</c:v>
                </c:pt>
                <c:pt idx="5">
                  <c:v>0.50124502182006836</c:v>
                </c:pt>
                <c:pt idx="6">
                  <c:v>0.50140929222106934</c:v>
                </c:pt>
                <c:pt idx="7">
                  <c:v>0.501</c:v>
                </c:pt>
                <c:pt idx="8">
                  <c:v>0.50180155038833618</c:v>
                </c:pt>
                <c:pt idx="9">
                  <c:v>0.50121670961380005</c:v>
                </c:pt>
                <c:pt idx="10">
                  <c:v>0.49970245361328125</c:v>
                </c:pt>
                <c:pt idx="11">
                  <c:v>0.49864232540130615</c:v>
                </c:pt>
                <c:pt idx="12">
                  <c:v>0.497</c:v>
                </c:pt>
                <c:pt idx="13">
                  <c:v>0.49668985605239868</c:v>
                </c:pt>
                <c:pt idx="14">
                  <c:v>0.49706003069877625</c:v>
                </c:pt>
                <c:pt idx="15">
                  <c:v>0.4972040057182312</c:v>
                </c:pt>
                <c:pt idx="16">
                  <c:v>0.51235371828079224</c:v>
                </c:pt>
                <c:pt idx="17">
                  <c:v>0.51774752140045166</c:v>
                </c:pt>
                <c:pt idx="18">
                  <c:v>0.52777451276779175</c:v>
                </c:pt>
                <c:pt idx="19">
                  <c:v>0.80708664655685425</c:v>
                </c:pt>
                <c:pt idx="20">
                  <c:v>0.89401364326477051</c:v>
                </c:pt>
                <c:pt idx="21">
                  <c:v>0.91893160343170166</c:v>
                </c:pt>
                <c:pt idx="22">
                  <c:v>1.0294758081436157</c:v>
                </c:pt>
                <c:pt idx="23">
                  <c:v>0.50460273027420044</c:v>
                </c:pt>
              </c:numCache>
            </c:numRef>
          </c:xVal>
          <c:yVal>
            <c:numRef>
              <c:f>'Zał. 7.17 Tłumaczów 21N'!$B$8:$B$31</c:f>
              <c:numCache>
                <c:formatCode>0.00</c:formatCode>
                <c:ptCount val="24"/>
                <c:pt idx="0">
                  <c:v>11.557378540039062</c:v>
                </c:pt>
                <c:pt idx="1">
                  <c:v>13.455137023925781</c:v>
                </c:pt>
                <c:pt idx="2">
                  <c:v>15.464524993896484</c:v>
                </c:pt>
                <c:pt idx="3">
                  <c:v>17.737050781249998</c:v>
                </c:pt>
                <c:pt idx="4">
                  <c:v>19.539121398925779</c:v>
                </c:pt>
                <c:pt idx="5">
                  <c:v>21.604329833984373</c:v>
                </c:pt>
                <c:pt idx="6">
                  <c:v>23.518033752441404</c:v>
                </c:pt>
                <c:pt idx="7">
                  <c:v>25.47</c:v>
                </c:pt>
                <c:pt idx="8">
                  <c:v>27.536813507080076</c:v>
                </c:pt>
                <c:pt idx="9">
                  <c:v>29.522283325195311</c:v>
                </c:pt>
                <c:pt idx="10">
                  <c:v>31.523698577880857</c:v>
                </c:pt>
                <c:pt idx="11">
                  <c:v>36.579068908691404</c:v>
                </c:pt>
                <c:pt idx="12">
                  <c:v>41.54</c:v>
                </c:pt>
                <c:pt idx="13">
                  <c:v>46.514386901855467</c:v>
                </c:pt>
                <c:pt idx="14">
                  <c:v>51.545835266113279</c:v>
                </c:pt>
                <c:pt idx="15">
                  <c:v>56.569310913085936</c:v>
                </c:pt>
                <c:pt idx="16">
                  <c:v>61.552922973632811</c:v>
                </c:pt>
                <c:pt idx="17">
                  <c:v>66.600316772460943</c:v>
                </c:pt>
                <c:pt idx="18">
                  <c:v>71.647710571289068</c:v>
                </c:pt>
                <c:pt idx="19">
                  <c:v>76.711057434082036</c:v>
                </c:pt>
                <c:pt idx="20">
                  <c:v>81.60695434570313</c:v>
                </c:pt>
                <c:pt idx="21">
                  <c:v>86.630429992675786</c:v>
                </c:pt>
                <c:pt idx="22">
                  <c:v>91.677823791503911</c:v>
                </c:pt>
                <c:pt idx="23">
                  <c:v>95.632817993164068</c:v>
                </c:pt>
              </c:numCache>
            </c:numRef>
          </c:yVal>
          <c:smooth val="0"/>
        </c:ser>
        <c:ser>
          <c:idx val="3"/>
          <c:order val="2"/>
          <c:tx>
            <c:strRef>
              <c:f>'Zał. 7.17 Tłumaczów 21N'!$E$7</c:f>
              <c:strCache>
                <c:ptCount val="1"/>
                <c:pt idx="0">
                  <c:v>pH</c:v>
                </c:pt>
              </c:strCache>
            </c:strRef>
          </c:tx>
          <c:spPr>
            <a:ln w="25400">
              <a:solidFill>
                <a:srgbClr val="7030A0"/>
              </a:solidFill>
            </a:ln>
          </c:spPr>
          <c:marker>
            <c:symbol val="x"/>
            <c:size val="6"/>
            <c:spPr>
              <a:ln w="19050">
                <a:solidFill>
                  <a:srgbClr val="7030A0"/>
                </a:solidFill>
              </a:ln>
            </c:spPr>
          </c:marker>
          <c:xVal>
            <c:numRef>
              <c:f>'Zał. 7.17 Tłumaczów 21N'!$E$8:$E$31</c:f>
              <c:numCache>
                <c:formatCode>0.00</c:formatCode>
                <c:ptCount val="24"/>
                <c:pt idx="0">
                  <c:v>7.8939609527587891</c:v>
                </c:pt>
                <c:pt idx="1">
                  <c:v>8.1935529708862305</c:v>
                </c:pt>
                <c:pt idx="2">
                  <c:v>8.3417758941650391</c:v>
                </c:pt>
                <c:pt idx="3">
                  <c:v>8.3717527389526367</c:v>
                </c:pt>
                <c:pt idx="4">
                  <c:v>8.4398717880249023</c:v>
                </c:pt>
                <c:pt idx="5">
                  <c:v>8.0975379943847656</c:v>
                </c:pt>
                <c:pt idx="6">
                  <c:v>7.9277887344360352</c:v>
                </c:pt>
                <c:pt idx="7">
                  <c:v>7.9130000000000003</c:v>
                </c:pt>
                <c:pt idx="8">
                  <c:v>7.9110522270202637</c:v>
                </c:pt>
                <c:pt idx="9">
                  <c:v>7.9118824005126953</c:v>
                </c:pt>
                <c:pt idx="10">
                  <c:v>7.8766884803771973</c:v>
                </c:pt>
                <c:pt idx="11">
                  <c:v>7.875603199005127</c:v>
                </c:pt>
                <c:pt idx="12">
                  <c:v>7.78</c:v>
                </c:pt>
                <c:pt idx="13">
                  <c:v>7.8569493293762207</c:v>
                </c:pt>
                <c:pt idx="14">
                  <c:v>7.8532800674438477</c:v>
                </c:pt>
                <c:pt idx="15">
                  <c:v>7.8366484642028809</c:v>
                </c:pt>
                <c:pt idx="16">
                  <c:v>7.6583414077758789</c:v>
                </c:pt>
                <c:pt idx="17">
                  <c:v>7.5366201400756836</c:v>
                </c:pt>
                <c:pt idx="18">
                  <c:v>7.5093607902526855</c:v>
                </c:pt>
                <c:pt idx="19">
                  <c:v>7.6379084587097168</c:v>
                </c:pt>
                <c:pt idx="20">
                  <c:v>7.6818060874938965</c:v>
                </c:pt>
                <c:pt idx="21">
                  <c:v>7.7020072937011719</c:v>
                </c:pt>
                <c:pt idx="22">
                  <c:v>7.7719144821166992</c:v>
                </c:pt>
                <c:pt idx="23">
                  <c:v>8.6267099380493164</c:v>
                </c:pt>
              </c:numCache>
            </c:numRef>
          </c:xVal>
          <c:yVal>
            <c:numRef>
              <c:f>'Zał. 7.17 Tłumaczów 21N'!$B$8:$B$31</c:f>
              <c:numCache>
                <c:formatCode>0.00</c:formatCode>
                <c:ptCount val="24"/>
                <c:pt idx="0">
                  <c:v>11.557378540039062</c:v>
                </c:pt>
                <c:pt idx="1">
                  <c:v>13.455137023925781</c:v>
                </c:pt>
                <c:pt idx="2">
                  <c:v>15.464524993896484</c:v>
                </c:pt>
                <c:pt idx="3">
                  <c:v>17.737050781249998</c:v>
                </c:pt>
                <c:pt idx="4">
                  <c:v>19.539121398925779</c:v>
                </c:pt>
                <c:pt idx="5">
                  <c:v>21.604329833984373</c:v>
                </c:pt>
                <c:pt idx="6">
                  <c:v>23.518033752441404</c:v>
                </c:pt>
                <c:pt idx="7">
                  <c:v>25.47</c:v>
                </c:pt>
                <c:pt idx="8">
                  <c:v>27.536813507080076</c:v>
                </c:pt>
                <c:pt idx="9">
                  <c:v>29.522283325195311</c:v>
                </c:pt>
                <c:pt idx="10">
                  <c:v>31.523698577880857</c:v>
                </c:pt>
                <c:pt idx="11">
                  <c:v>36.579068908691404</c:v>
                </c:pt>
                <c:pt idx="12">
                  <c:v>41.54</c:v>
                </c:pt>
                <c:pt idx="13">
                  <c:v>46.514386901855467</c:v>
                </c:pt>
                <c:pt idx="14">
                  <c:v>51.545835266113279</c:v>
                </c:pt>
                <c:pt idx="15">
                  <c:v>56.569310913085936</c:v>
                </c:pt>
                <c:pt idx="16">
                  <c:v>61.552922973632811</c:v>
                </c:pt>
                <c:pt idx="17">
                  <c:v>66.600316772460943</c:v>
                </c:pt>
                <c:pt idx="18">
                  <c:v>71.647710571289068</c:v>
                </c:pt>
                <c:pt idx="19">
                  <c:v>76.711057434082036</c:v>
                </c:pt>
                <c:pt idx="20">
                  <c:v>81.60695434570313</c:v>
                </c:pt>
                <c:pt idx="21">
                  <c:v>86.630429992675786</c:v>
                </c:pt>
                <c:pt idx="22">
                  <c:v>91.677823791503911</c:v>
                </c:pt>
                <c:pt idx="23">
                  <c:v>95.632817993164068</c:v>
                </c:pt>
              </c:numCache>
            </c:numRef>
          </c:yVal>
          <c:smooth val="0"/>
        </c:ser>
        <c:ser>
          <c:idx val="4"/>
          <c:order val="3"/>
          <c:tx>
            <c:strRef>
              <c:f>'Zał. 7.17 Tłumaczów 21N'!$F$7</c:f>
              <c:strCache>
                <c:ptCount val="1"/>
                <c:pt idx="0">
                  <c:v>O2 [mg/l]</c:v>
                </c:pt>
              </c:strCache>
            </c:strRef>
          </c:tx>
          <c:spPr>
            <a:ln w="25400">
              <a:solidFill>
                <a:srgbClr val="00B0F0"/>
              </a:solidFill>
            </a:ln>
          </c:spPr>
          <c:marker>
            <c:symbol val="circle"/>
            <c:size val="6"/>
            <c:spPr>
              <a:solidFill>
                <a:srgbClr val="00B0F0"/>
              </a:solidFill>
              <a:ln>
                <a:solidFill>
                  <a:srgbClr val="00B0F0"/>
                </a:solidFill>
              </a:ln>
            </c:spPr>
          </c:marker>
          <c:xVal>
            <c:numRef>
              <c:f>'Zał. 7.17 Tłumaczów 21N'!$F$8:$F$31</c:f>
              <c:numCache>
                <c:formatCode>0.00</c:formatCode>
                <c:ptCount val="24"/>
                <c:pt idx="0">
                  <c:v>15.24609375</c:v>
                </c:pt>
                <c:pt idx="1">
                  <c:v>15.210718154907227</c:v>
                </c:pt>
                <c:pt idx="2">
                  <c:v>15.222908973693848</c:v>
                </c:pt>
                <c:pt idx="3">
                  <c:v>15.23380184173584</c:v>
                </c:pt>
                <c:pt idx="4">
                  <c:v>15.261445999145508</c:v>
                </c:pt>
                <c:pt idx="5">
                  <c:v>16.515659332275391</c:v>
                </c:pt>
                <c:pt idx="6">
                  <c:v>16.452911376953125</c:v>
                </c:pt>
                <c:pt idx="7">
                  <c:v>16.579999999999998</c:v>
                </c:pt>
                <c:pt idx="8">
                  <c:v>16.074178695678711</c:v>
                </c:pt>
                <c:pt idx="9">
                  <c:v>17.615951538085938</c:v>
                </c:pt>
                <c:pt idx="10">
                  <c:v>22.591449737548828</c:v>
                </c:pt>
                <c:pt idx="11">
                  <c:v>27.829349517822266</c:v>
                </c:pt>
                <c:pt idx="12">
                  <c:v>30.42</c:v>
                </c:pt>
                <c:pt idx="13">
                  <c:v>30.268680572509766</c:v>
                </c:pt>
                <c:pt idx="14">
                  <c:v>30.115816116333008</c:v>
                </c:pt>
                <c:pt idx="15">
                  <c:v>29.935432434082031</c:v>
                </c:pt>
                <c:pt idx="16">
                  <c:v>29.776706695556641</c:v>
                </c:pt>
                <c:pt idx="17">
                  <c:v>29.698047637939453</c:v>
                </c:pt>
                <c:pt idx="18">
                  <c:v>29.619274139404297</c:v>
                </c:pt>
                <c:pt idx="19">
                  <c:v>29.209627151489258</c:v>
                </c:pt>
                <c:pt idx="20">
                  <c:v>29.050336837768555</c:v>
                </c:pt>
                <c:pt idx="21">
                  <c:v>28.945560455322266</c:v>
                </c:pt>
                <c:pt idx="22">
                  <c:v>28.551231384277344</c:v>
                </c:pt>
                <c:pt idx="23">
                  <c:v>28.239938735961914</c:v>
                </c:pt>
              </c:numCache>
            </c:numRef>
          </c:xVal>
          <c:yVal>
            <c:numRef>
              <c:f>'Zał. 7.17 Tłumaczów 21N'!$B$8:$B$31</c:f>
              <c:numCache>
                <c:formatCode>0.00</c:formatCode>
                <c:ptCount val="24"/>
                <c:pt idx="0">
                  <c:v>11.557378540039062</c:v>
                </c:pt>
                <c:pt idx="1">
                  <c:v>13.455137023925781</c:v>
                </c:pt>
                <c:pt idx="2">
                  <c:v>15.464524993896484</c:v>
                </c:pt>
                <c:pt idx="3">
                  <c:v>17.737050781249998</c:v>
                </c:pt>
                <c:pt idx="4">
                  <c:v>19.539121398925779</c:v>
                </c:pt>
                <c:pt idx="5">
                  <c:v>21.604329833984373</c:v>
                </c:pt>
                <c:pt idx="6">
                  <c:v>23.518033752441404</c:v>
                </c:pt>
                <c:pt idx="7">
                  <c:v>25.47</c:v>
                </c:pt>
                <c:pt idx="8">
                  <c:v>27.536813507080076</c:v>
                </c:pt>
                <c:pt idx="9">
                  <c:v>29.522283325195311</c:v>
                </c:pt>
                <c:pt idx="10">
                  <c:v>31.523698577880857</c:v>
                </c:pt>
                <c:pt idx="11">
                  <c:v>36.579068908691404</c:v>
                </c:pt>
                <c:pt idx="12">
                  <c:v>41.54</c:v>
                </c:pt>
                <c:pt idx="13">
                  <c:v>46.514386901855467</c:v>
                </c:pt>
                <c:pt idx="14">
                  <c:v>51.545835266113279</c:v>
                </c:pt>
                <c:pt idx="15">
                  <c:v>56.569310913085936</c:v>
                </c:pt>
                <c:pt idx="16">
                  <c:v>61.552922973632811</c:v>
                </c:pt>
                <c:pt idx="17">
                  <c:v>66.600316772460943</c:v>
                </c:pt>
                <c:pt idx="18">
                  <c:v>71.647710571289068</c:v>
                </c:pt>
                <c:pt idx="19">
                  <c:v>76.711057434082036</c:v>
                </c:pt>
                <c:pt idx="20">
                  <c:v>81.60695434570313</c:v>
                </c:pt>
                <c:pt idx="21">
                  <c:v>86.630429992675786</c:v>
                </c:pt>
                <c:pt idx="22">
                  <c:v>91.677823791503911</c:v>
                </c:pt>
                <c:pt idx="23">
                  <c:v>95.632817993164068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7633152"/>
        <c:axId val="207633728"/>
      </c:scatterChart>
      <c:valAx>
        <c:axId val="207633152"/>
        <c:scaling>
          <c:orientation val="minMax"/>
          <c:max val="32"/>
          <c:min val="0"/>
        </c:scaling>
        <c:delete val="0"/>
        <c:axPos val="t"/>
        <c:majorGridlines>
          <c:spPr>
            <a:ln w="6350">
              <a:solidFill>
                <a:schemeClr val="tx1"/>
              </a:solidFill>
              <a:prstDash val="dash"/>
            </a:ln>
          </c:spPr>
        </c:majorGridlines>
        <c:numFmt formatCode="0" sourceLinked="0"/>
        <c:majorTickMark val="in"/>
        <c:minorTickMark val="none"/>
        <c:tickLblPos val="low"/>
        <c:crossAx val="207633728"/>
        <c:crosses val="autoZero"/>
        <c:crossBetween val="midCat"/>
        <c:majorUnit val="2"/>
      </c:valAx>
      <c:valAx>
        <c:axId val="207633728"/>
        <c:scaling>
          <c:orientation val="maxMin"/>
          <c:max val="100"/>
        </c:scaling>
        <c:delete val="0"/>
        <c:axPos val="l"/>
        <c:majorGridlines>
          <c:spPr>
            <a:ln>
              <a:solidFill>
                <a:schemeClr val="tx1"/>
              </a:solidFill>
              <a:prstDash val="dash"/>
            </a:ln>
          </c:spPr>
        </c:majorGridlines>
        <c:title>
          <c:tx>
            <c:rich>
              <a:bodyPr rot="-5400000" vert="horz"/>
              <a:lstStyle/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l-PL" sz="1000" b="0" i="0" baseline="0">
                    <a:effectLst/>
                  </a:rPr>
                  <a:t>Głębokość [m p.p.t.]</a:t>
                </a:r>
                <a:endParaRPr lang="pl-PL" sz="1000"/>
              </a:p>
            </c:rich>
          </c:tx>
          <c:overlay val="0"/>
        </c:title>
        <c:numFmt formatCode="0" sourceLinked="0"/>
        <c:majorTickMark val="out"/>
        <c:minorTickMark val="none"/>
        <c:tickLblPos val="nextTo"/>
        <c:crossAx val="207633152"/>
        <c:crosses val="autoZero"/>
        <c:crossBetween val="midCat"/>
        <c:majorUnit val="20"/>
      </c:valAx>
      <c:spPr>
        <a:ln w="6350">
          <a:solidFill>
            <a:schemeClr val="tx1"/>
          </a:solidFill>
        </a:ln>
      </c:spPr>
    </c:plotArea>
    <c:legend>
      <c:legendPos val="t"/>
      <c:layout>
        <c:manualLayout>
          <c:xMode val="edge"/>
          <c:yMode val="edge"/>
          <c:x val="3.1905939696810652E-2"/>
          <c:y val="4.1045438587692454E-2"/>
          <c:w val="0.92563920874222949"/>
          <c:h val="4.0007648327398566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pl-PL" sz="1200"/>
              <a:t>Krzyżanów 2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18906057102972929"/>
          <c:y val="0.14646227104211246"/>
          <c:w val="0.76642419351320701"/>
          <c:h val="0.83353833602304805"/>
        </c:manualLayout>
      </c:layout>
      <c:scatterChart>
        <c:scatterStyle val="lineMarker"/>
        <c:varyColors val="0"/>
        <c:ser>
          <c:idx val="0"/>
          <c:order val="0"/>
          <c:tx>
            <c:strRef>
              <c:f>'Zał. 7.4 Krzyżanów 2'!$C$7</c:f>
              <c:strCache>
                <c:ptCount val="1"/>
                <c:pt idx="0">
                  <c:v>T ᴼC</c:v>
                </c:pt>
              </c:strCache>
            </c:strRef>
          </c:tx>
          <c:spPr>
            <a:ln w="25400">
              <a:solidFill>
                <a:srgbClr val="FF0000"/>
              </a:solidFill>
            </a:ln>
          </c:spPr>
          <c:marker>
            <c:symbol val="square"/>
            <c:size val="6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xVal>
            <c:numRef>
              <c:f>'Zał. 7.4 Krzyżanów 2'!$C$8:$C$54</c:f>
              <c:numCache>
                <c:formatCode>0.00</c:formatCode>
                <c:ptCount val="47"/>
                <c:pt idx="0">
                  <c:v>11.220981597900391</c:v>
                </c:pt>
                <c:pt idx="1">
                  <c:v>10.011855125427246</c:v>
                </c:pt>
                <c:pt idx="2">
                  <c:v>8.5457468032836914</c:v>
                </c:pt>
                <c:pt idx="3">
                  <c:v>8.1945409774780273</c:v>
                </c:pt>
                <c:pt idx="4">
                  <c:v>8.117976188659668</c:v>
                </c:pt>
                <c:pt idx="5">
                  <c:v>8.117976188659668</c:v>
                </c:pt>
                <c:pt idx="6">
                  <c:v>8.1264896392822266</c:v>
                </c:pt>
                <c:pt idx="7">
                  <c:v>8.1477680206298828</c:v>
                </c:pt>
                <c:pt idx="8">
                  <c:v>8.1647825241088867</c:v>
                </c:pt>
                <c:pt idx="9">
                  <c:v>8.1860408782958984</c:v>
                </c:pt>
                <c:pt idx="10">
                  <c:v>8.2582292556762695</c:v>
                </c:pt>
                <c:pt idx="11">
                  <c:v>8.3429975509643555</c:v>
                </c:pt>
                <c:pt idx="12">
                  <c:v>8.4360456466674805</c:v>
                </c:pt>
                <c:pt idx="13">
                  <c:v>8.5331106185913086</c:v>
                </c:pt>
                <c:pt idx="14">
                  <c:v>8.6341485977172852</c:v>
                </c:pt>
                <c:pt idx="15">
                  <c:v>8.7475271224975586</c:v>
                </c:pt>
                <c:pt idx="16">
                  <c:v>8.8647842407226563</c:v>
                </c:pt>
                <c:pt idx="17">
                  <c:v>8.9983959197998047</c:v>
                </c:pt>
                <c:pt idx="18">
                  <c:v>9.135737419128418</c:v>
                </c:pt>
                <c:pt idx="19">
                  <c:v>9.2892122268676758</c:v>
                </c:pt>
                <c:pt idx="20">
                  <c:v>9.4833707809448242</c:v>
                </c:pt>
                <c:pt idx="21">
                  <c:v>9.9180917739868164</c:v>
                </c:pt>
                <c:pt idx="22">
                  <c:v>10.085087776184082</c:v>
                </c:pt>
                <c:pt idx="23">
                  <c:v>10.101346969604492</c:v>
                </c:pt>
                <c:pt idx="24">
                  <c:v>10.117600440979004</c:v>
                </c:pt>
                <c:pt idx="25">
                  <c:v>10.121663093566895</c:v>
                </c:pt>
                <c:pt idx="26">
                  <c:v>10.146020889282227</c:v>
                </c:pt>
                <c:pt idx="27">
                  <c:v>10.162258148193359</c:v>
                </c:pt>
                <c:pt idx="28">
                  <c:v>10.190657615661621</c:v>
                </c:pt>
                <c:pt idx="29">
                  <c:v>10.198768615722656</c:v>
                </c:pt>
                <c:pt idx="30">
                  <c:v>10.332376480102539</c:v>
                </c:pt>
                <c:pt idx="31">
                  <c:v>10.521970748901367</c:v>
                </c:pt>
                <c:pt idx="32">
                  <c:v>10.690716743469238</c:v>
                </c:pt>
                <c:pt idx="33">
                  <c:v>10.858840942382813</c:v>
                </c:pt>
                <c:pt idx="34">
                  <c:v>11.050214767456055</c:v>
                </c:pt>
                <c:pt idx="35">
                  <c:v>11.236827850341797</c:v>
                </c:pt>
                <c:pt idx="36">
                  <c:v>11.363454818725586</c:v>
                </c:pt>
                <c:pt idx="37">
                  <c:v>11.525192260742188</c:v>
                </c:pt>
                <c:pt idx="38">
                  <c:v>11.666743278503418</c:v>
                </c:pt>
                <c:pt idx="39">
                  <c:v>11.800030708312988</c:v>
                </c:pt>
                <c:pt idx="40">
                  <c:v>11.932950019836426</c:v>
                </c:pt>
                <c:pt idx="41">
                  <c:v>12.08106803894043</c:v>
                </c:pt>
                <c:pt idx="42">
                  <c:v>12.197678565979004</c:v>
                </c:pt>
                <c:pt idx="43">
                  <c:v>12.31787109375</c:v>
                </c:pt>
                <c:pt idx="44">
                  <c:v>12.464808464050293</c:v>
                </c:pt>
                <c:pt idx="45">
                  <c:v>12.595902442932129</c:v>
                </c:pt>
                <c:pt idx="46">
                  <c:v>12.653621673583984</c:v>
                </c:pt>
              </c:numCache>
            </c:numRef>
          </c:xVal>
          <c:yVal>
            <c:numRef>
              <c:f>'Zał. 7.4 Krzyżanów 2'!$B$8:$B$54</c:f>
              <c:numCache>
                <c:formatCode>0.00</c:formatCode>
                <c:ptCount val="47"/>
                <c:pt idx="0">
                  <c:v>1.9352798461914062</c:v>
                </c:pt>
                <c:pt idx="1">
                  <c:v>3.9366950988769531</c:v>
                </c:pt>
                <c:pt idx="2">
                  <c:v>6.0497474670410156</c:v>
                </c:pt>
                <c:pt idx="3">
                  <c:v>7.9793968200683594</c:v>
                </c:pt>
                <c:pt idx="4">
                  <c:v>10.08447265625</c:v>
                </c:pt>
                <c:pt idx="5">
                  <c:v>11.958309173583984</c:v>
                </c:pt>
                <c:pt idx="6">
                  <c:v>14.007568359375</c:v>
                </c:pt>
                <c:pt idx="7">
                  <c:v>16.001010894775391</c:v>
                </c:pt>
                <c:pt idx="8">
                  <c:v>18.04229736328125</c:v>
                </c:pt>
                <c:pt idx="9">
                  <c:v>20.019790649414063</c:v>
                </c:pt>
                <c:pt idx="10">
                  <c:v>25.027320861816406</c:v>
                </c:pt>
                <c:pt idx="11">
                  <c:v>30.026874542236328</c:v>
                </c:pt>
                <c:pt idx="12">
                  <c:v>35.034404754638672</c:v>
                </c:pt>
                <c:pt idx="13">
                  <c:v>40.018009185791016</c:v>
                </c:pt>
                <c:pt idx="14">
                  <c:v>45.009586334228516</c:v>
                </c:pt>
                <c:pt idx="15">
                  <c:v>50.041034698486328</c:v>
                </c:pt>
                <c:pt idx="16">
                  <c:v>55.120326995849609</c:v>
                </c:pt>
                <c:pt idx="17">
                  <c:v>60.080013275146484</c:v>
                </c:pt>
                <c:pt idx="18">
                  <c:v>65.11944580078125</c:v>
                </c:pt>
                <c:pt idx="19">
                  <c:v>70.11102294921875</c:v>
                </c:pt>
                <c:pt idx="20">
                  <c:v>75.10260009765625</c:v>
                </c:pt>
                <c:pt idx="21">
                  <c:v>80.157974243164062</c:v>
                </c:pt>
                <c:pt idx="22">
                  <c:v>85.15753173828125</c:v>
                </c:pt>
                <c:pt idx="23">
                  <c:v>90.141128540039063</c:v>
                </c:pt>
                <c:pt idx="24">
                  <c:v>95.29217529296875</c:v>
                </c:pt>
                <c:pt idx="25">
                  <c:v>100.16415405273437</c:v>
                </c:pt>
                <c:pt idx="26">
                  <c:v>105.2115478515625</c:v>
                </c:pt>
                <c:pt idx="27">
                  <c:v>110.24299621582031</c:v>
                </c:pt>
                <c:pt idx="28">
                  <c:v>115.30635070800781</c:v>
                </c:pt>
                <c:pt idx="29">
                  <c:v>120.21818542480469</c:v>
                </c:pt>
                <c:pt idx="30">
                  <c:v>125.18585205078125</c:v>
                </c:pt>
                <c:pt idx="31">
                  <c:v>130.20135498046875</c:v>
                </c:pt>
                <c:pt idx="32">
                  <c:v>135.19293212890625</c:v>
                </c:pt>
                <c:pt idx="33">
                  <c:v>140.21640014648437</c:v>
                </c:pt>
                <c:pt idx="34">
                  <c:v>145.30366516113281</c:v>
                </c:pt>
                <c:pt idx="35">
                  <c:v>150.35903930664062</c:v>
                </c:pt>
                <c:pt idx="36">
                  <c:v>155.15127563476562</c:v>
                </c:pt>
                <c:pt idx="37">
                  <c:v>160.20664978027344</c:v>
                </c:pt>
                <c:pt idx="38">
                  <c:v>165.150390625</c:v>
                </c:pt>
                <c:pt idx="39">
                  <c:v>170.26158142089844</c:v>
                </c:pt>
                <c:pt idx="40">
                  <c:v>175.19734191894531</c:v>
                </c:pt>
                <c:pt idx="41">
                  <c:v>180.18093872070312</c:v>
                </c:pt>
                <c:pt idx="42">
                  <c:v>185.16455078125</c:v>
                </c:pt>
                <c:pt idx="43">
                  <c:v>190.06842041015625</c:v>
                </c:pt>
                <c:pt idx="44">
                  <c:v>195.21150207519531</c:v>
                </c:pt>
                <c:pt idx="45">
                  <c:v>200.05955505371094</c:v>
                </c:pt>
                <c:pt idx="46">
                  <c:v>202.09286499023401</c:v>
                </c:pt>
              </c:numCache>
            </c:numRef>
          </c:yVal>
          <c:smooth val="0"/>
        </c:ser>
        <c:ser>
          <c:idx val="2"/>
          <c:order val="1"/>
          <c:tx>
            <c:strRef>
              <c:f>'Zał. 7.4 Krzyżanów 2'!$D$7</c:f>
              <c:strCache>
                <c:ptCount val="1"/>
                <c:pt idx="0">
                  <c:v>EC [mS/cm]</c:v>
                </c:pt>
              </c:strCache>
            </c:strRef>
          </c:tx>
          <c:spPr>
            <a:ln w="25400">
              <a:solidFill>
                <a:srgbClr val="00B050"/>
              </a:solidFill>
            </a:ln>
          </c:spPr>
          <c:marker>
            <c:symbol val="triangle"/>
            <c:size val="6"/>
            <c:spPr>
              <a:solidFill>
                <a:srgbClr val="00B050"/>
              </a:solidFill>
              <a:ln>
                <a:solidFill>
                  <a:srgbClr val="00B050"/>
                </a:solidFill>
              </a:ln>
            </c:spPr>
          </c:marker>
          <c:xVal>
            <c:numRef>
              <c:f>'Zał. 7.4 Krzyżanów 2'!$D$8:$D$54</c:f>
              <c:numCache>
                <c:formatCode>0.00</c:formatCode>
                <c:ptCount val="47"/>
                <c:pt idx="0">
                  <c:v>0.7182043194770813</c:v>
                </c:pt>
                <c:pt idx="1">
                  <c:v>0.98108720779418945</c:v>
                </c:pt>
                <c:pt idx="2">
                  <c:v>1.0103374719619751</c:v>
                </c:pt>
                <c:pt idx="3">
                  <c:v>1.0104832649230957</c:v>
                </c:pt>
                <c:pt idx="4">
                  <c:v>1.0099747180938721</c:v>
                </c:pt>
                <c:pt idx="5">
                  <c:v>1.0099747180938721</c:v>
                </c:pt>
                <c:pt idx="6">
                  <c:v>1.0100905895233154</c:v>
                </c:pt>
                <c:pt idx="7">
                  <c:v>1.0098456144332886</c:v>
                </c:pt>
                <c:pt idx="8">
                  <c:v>1.009721040725708</c:v>
                </c:pt>
                <c:pt idx="9">
                  <c:v>1.0096549987792969</c:v>
                </c:pt>
                <c:pt idx="10">
                  <c:v>1.009041428565979</c:v>
                </c:pt>
                <c:pt idx="11">
                  <c:v>1.0086072683334351</c:v>
                </c:pt>
                <c:pt idx="12">
                  <c:v>1.0077643394470215</c:v>
                </c:pt>
                <c:pt idx="13">
                  <c:v>1.007164478302002</c:v>
                </c:pt>
                <c:pt idx="14">
                  <c:v>1.0064547061920166</c:v>
                </c:pt>
                <c:pt idx="15">
                  <c:v>1.0061048269271851</c:v>
                </c:pt>
                <c:pt idx="16">
                  <c:v>1.0065203905105591</c:v>
                </c:pt>
                <c:pt idx="17">
                  <c:v>1.0064769983291626</c:v>
                </c:pt>
                <c:pt idx="18">
                  <c:v>1.0065007209777832</c:v>
                </c:pt>
                <c:pt idx="19">
                  <c:v>1.0071121454238892</c:v>
                </c:pt>
                <c:pt idx="20">
                  <c:v>1.0067675113677979</c:v>
                </c:pt>
                <c:pt idx="21">
                  <c:v>1.1372662782669067</c:v>
                </c:pt>
                <c:pt idx="22">
                  <c:v>1.1779677867889404</c:v>
                </c:pt>
                <c:pt idx="23">
                  <c:v>1.1779588460922241</c:v>
                </c:pt>
                <c:pt idx="24">
                  <c:v>1.1776120662689209</c:v>
                </c:pt>
                <c:pt idx="25">
                  <c:v>1.1781587600708008</c:v>
                </c:pt>
                <c:pt idx="26">
                  <c:v>1.1780614852905273</c:v>
                </c:pt>
                <c:pt idx="27">
                  <c:v>1.1780527830123901</c:v>
                </c:pt>
                <c:pt idx="28">
                  <c:v>1.1781644821166992</c:v>
                </c:pt>
                <c:pt idx="29">
                  <c:v>1.1780761480331421</c:v>
                </c:pt>
                <c:pt idx="30">
                  <c:v>1.1780546903610229</c:v>
                </c:pt>
                <c:pt idx="31">
                  <c:v>1.1772691011428833</c:v>
                </c:pt>
                <c:pt idx="32">
                  <c:v>1.1764711141586304</c:v>
                </c:pt>
                <c:pt idx="33">
                  <c:v>1.1756926774978638</c:v>
                </c:pt>
                <c:pt idx="34">
                  <c:v>1.1741914749145508</c:v>
                </c:pt>
                <c:pt idx="35">
                  <c:v>1.172680139541626</c:v>
                </c:pt>
                <c:pt idx="36">
                  <c:v>1.1713899374008179</c:v>
                </c:pt>
                <c:pt idx="37">
                  <c:v>1.1693524122238159</c:v>
                </c:pt>
                <c:pt idx="38">
                  <c:v>1.1676183938980103</c:v>
                </c:pt>
                <c:pt idx="39">
                  <c:v>1.1663054227828979</c:v>
                </c:pt>
                <c:pt idx="40">
                  <c:v>1.1646865606307983</c:v>
                </c:pt>
                <c:pt idx="41">
                  <c:v>1.1629366874694824</c:v>
                </c:pt>
                <c:pt idx="42">
                  <c:v>1.1615035533905029</c:v>
                </c:pt>
                <c:pt idx="43">
                  <c:v>1.1602872610092163</c:v>
                </c:pt>
                <c:pt idx="44">
                  <c:v>1.1590701341629028</c:v>
                </c:pt>
                <c:pt idx="45">
                  <c:v>1.1575378179550171</c:v>
                </c:pt>
                <c:pt idx="46">
                  <c:v>1.157085657119751</c:v>
                </c:pt>
              </c:numCache>
            </c:numRef>
          </c:xVal>
          <c:yVal>
            <c:numRef>
              <c:f>'Zał. 7.4 Krzyżanów 2'!$B$8:$B$54</c:f>
              <c:numCache>
                <c:formatCode>0.00</c:formatCode>
                <c:ptCount val="47"/>
                <c:pt idx="0">
                  <c:v>1.9352798461914062</c:v>
                </c:pt>
                <c:pt idx="1">
                  <c:v>3.9366950988769531</c:v>
                </c:pt>
                <c:pt idx="2">
                  <c:v>6.0497474670410156</c:v>
                </c:pt>
                <c:pt idx="3">
                  <c:v>7.9793968200683594</c:v>
                </c:pt>
                <c:pt idx="4">
                  <c:v>10.08447265625</c:v>
                </c:pt>
                <c:pt idx="5">
                  <c:v>11.958309173583984</c:v>
                </c:pt>
                <c:pt idx="6">
                  <c:v>14.007568359375</c:v>
                </c:pt>
                <c:pt idx="7">
                  <c:v>16.001010894775391</c:v>
                </c:pt>
                <c:pt idx="8">
                  <c:v>18.04229736328125</c:v>
                </c:pt>
                <c:pt idx="9">
                  <c:v>20.019790649414063</c:v>
                </c:pt>
                <c:pt idx="10">
                  <c:v>25.027320861816406</c:v>
                </c:pt>
                <c:pt idx="11">
                  <c:v>30.026874542236328</c:v>
                </c:pt>
                <c:pt idx="12">
                  <c:v>35.034404754638672</c:v>
                </c:pt>
                <c:pt idx="13">
                  <c:v>40.018009185791016</c:v>
                </c:pt>
                <c:pt idx="14">
                  <c:v>45.009586334228516</c:v>
                </c:pt>
                <c:pt idx="15">
                  <c:v>50.041034698486328</c:v>
                </c:pt>
                <c:pt idx="16">
                  <c:v>55.120326995849609</c:v>
                </c:pt>
                <c:pt idx="17">
                  <c:v>60.080013275146484</c:v>
                </c:pt>
                <c:pt idx="18">
                  <c:v>65.11944580078125</c:v>
                </c:pt>
                <c:pt idx="19">
                  <c:v>70.11102294921875</c:v>
                </c:pt>
                <c:pt idx="20">
                  <c:v>75.10260009765625</c:v>
                </c:pt>
                <c:pt idx="21">
                  <c:v>80.157974243164062</c:v>
                </c:pt>
                <c:pt idx="22">
                  <c:v>85.15753173828125</c:v>
                </c:pt>
                <c:pt idx="23">
                  <c:v>90.141128540039063</c:v>
                </c:pt>
                <c:pt idx="24">
                  <c:v>95.29217529296875</c:v>
                </c:pt>
                <c:pt idx="25">
                  <c:v>100.16415405273437</c:v>
                </c:pt>
                <c:pt idx="26">
                  <c:v>105.2115478515625</c:v>
                </c:pt>
                <c:pt idx="27">
                  <c:v>110.24299621582031</c:v>
                </c:pt>
                <c:pt idx="28">
                  <c:v>115.30635070800781</c:v>
                </c:pt>
                <c:pt idx="29">
                  <c:v>120.21818542480469</c:v>
                </c:pt>
                <c:pt idx="30">
                  <c:v>125.18585205078125</c:v>
                </c:pt>
                <c:pt idx="31">
                  <c:v>130.20135498046875</c:v>
                </c:pt>
                <c:pt idx="32">
                  <c:v>135.19293212890625</c:v>
                </c:pt>
                <c:pt idx="33">
                  <c:v>140.21640014648437</c:v>
                </c:pt>
                <c:pt idx="34">
                  <c:v>145.30366516113281</c:v>
                </c:pt>
                <c:pt idx="35">
                  <c:v>150.35903930664062</c:v>
                </c:pt>
                <c:pt idx="36">
                  <c:v>155.15127563476562</c:v>
                </c:pt>
                <c:pt idx="37">
                  <c:v>160.20664978027344</c:v>
                </c:pt>
                <c:pt idx="38">
                  <c:v>165.150390625</c:v>
                </c:pt>
                <c:pt idx="39">
                  <c:v>170.26158142089844</c:v>
                </c:pt>
                <c:pt idx="40">
                  <c:v>175.19734191894531</c:v>
                </c:pt>
                <c:pt idx="41">
                  <c:v>180.18093872070312</c:v>
                </c:pt>
                <c:pt idx="42">
                  <c:v>185.16455078125</c:v>
                </c:pt>
                <c:pt idx="43">
                  <c:v>190.06842041015625</c:v>
                </c:pt>
                <c:pt idx="44">
                  <c:v>195.21150207519531</c:v>
                </c:pt>
                <c:pt idx="45">
                  <c:v>200.05955505371094</c:v>
                </c:pt>
                <c:pt idx="46">
                  <c:v>202.09286499023401</c:v>
                </c:pt>
              </c:numCache>
            </c:numRef>
          </c:yVal>
          <c:smooth val="0"/>
        </c:ser>
        <c:ser>
          <c:idx val="3"/>
          <c:order val="2"/>
          <c:tx>
            <c:strRef>
              <c:f>'Zał. 7.4 Krzyżanów 2'!$E$7</c:f>
              <c:strCache>
                <c:ptCount val="1"/>
                <c:pt idx="0">
                  <c:v>pH</c:v>
                </c:pt>
              </c:strCache>
            </c:strRef>
          </c:tx>
          <c:spPr>
            <a:ln w="25400">
              <a:solidFill>
                <a:srgbClr val="7030A0"/>
              </a:solidFill>
            </a:ln>
          </c:spPr>
          <c:marker>
            <c:symbol val="x"/>
            <c:size val="6"/>
            <c:spPr>
              <a:ln w="19050">
                <a:solidFill>
                  <a:srgbClr val="7030A0"/>
                </a:solidFill>
              </a:ln>
            </c:spPr>
          </c:marker>
          <c:xVal>
            <c:numRef>
              <c:f>'Zał. 7.4 Krzyżanów 2'!$E$8:$E$54</c:f>
              <c:numCache>
                <c:formatCode>0.00</c:formatCode>
                <c:ptCount val="47"/>
                <c:pt idx="0">
                  <c:v>8.1175823211669922</c:v>
                </c:pt>
                <c:pt idx="1">
                  <c:v>7.6709694862365723</c:v>
                </c:pt>
                <c:pt idx="2">
                  <c:v>7.5491275787353516</c:v>
                </c:pt>
                <c:pt idx="3">
                  <c:v>7.530036449432373</c:v>
                </c:pt>
                <c:pt idx="4">
                  <c:v>7.4919633865356445</c:v>
                </c:pt>
                <c:pt idx="5">
                  <c:v>7.5574822425842285</c:v>
                </c:pt>
                <c:pt idx="6">
                  <c:v>7.5042328834533691</c:v>
                </c:pt>
                <c:pt idx="7">
                  <c:v>7.5403618812561035</c:v>
                </c:pt>
                <c:pt idx="8">
                  <c:v>7.5539765357971191</c:v>
                </c:pt>
                <c:pt idx="9">
                  <c:v>7.5116300582885742</c:v>
                </c:pt>
                <c:pt idx="10">
                  <c:v>7.4930791854858398</c:v>
                </c:pt>
                <c:pt idx="11">
                  <c:v>7.509976863861084</c:v>
                </c:pt>
                <c:pt idx="12">
                  <c:v>7.5207128524780273</c:v>
                </c:pt>
                <c:pt idx="13">
                  <c:v>7.5225753784179687</c:v>
                </c:pt>
                <c:pt idx="14">
                  <c:v>7.5332846641540527</c:v>
                </c:pt>
                <c:pt idx="15">
                  <c:v>7.5187673568725586</c:v>
                </c:pt>
                <c:pt idx="16">
                  <c:v>7.4845161437988281</c:v>
                </c:pt>
                <c:pt idx="17">
                  <c:v>7.5257830619812012</c:v>
                </c:pt>
                <c:pt idx="18">
                  <c:v>7.5092039108276367</c:v>
                </c:pt>
                <c:pt idx="19">
                  <c:v>7.4994087219238281</c:v>
                </c:pt>
                <c:pt idx="20">
                  <c:v>7.5180764198303223</c:v>
                </c:pt>
                <c:pt idx="21">
                  <c:v>7.2202677726745605</c:v>
                </c:pt>
                <c:pt idx="22">
                  <c:v>7.1903181076049805</c:v>
                </c:pt>
                <c:pt idx="23">
                  <c:v>7.1808199882507324</c:v>
                </c:pt>
                <c:pt idx="24">
                  <c:v>7.1713228225708008</c:v>
                </c:pt>
                <c:pt idx="25">
                  <c:v>7.1869049072265625</c:v>
                </c:pt>
                <c:pt idx="26">
                  <c:v>7.1645302772521973</c:v>
                </c:pt>
                <c:pt idx="27">
                  <c:v>7.1841678619384766</c:v>
                </c:pt>
                <c:pt idx="28">
                  <c:v>7.2004075050354004</c:v>
                </c:pt>
                <c:pt idx="29">
                  <c:v>7.1394352912902832</c:v>
                </c:pt>
                <c:pt idx="30">
                  <c:v>7.1942119598388672</c:v>
                </c:pt>
                <c:pt idx="31">
                  <c:v>7.1778411865234375</c:v>
                </c:pt>
                <c:pt idx="32">
                  <c:v>7.1500091552734375</c:v>
                </c:pt>
                <c:pt idx="33">
                  <c:v>7.174248218536377</c:v>
                </c:pt>
                <c:pt idx="34">
                  <c:v>7.1619729995727539</c:v>
                </c:pt>
                <c:pt idx="35">
                  <c:v>7.1733384132385254</c:v>
                </c:pt>
                <c:pt idx="36">
                  <c:v>7.1752839088439941</c:v>
                </c:pt>
                <c:pt idx="37">
                  <c:v>7.1664185523986816</c:v>
                </c:pt>
                <c:pt idx="38">
                  <c:v>7.1764426231384277</c:v>
                </c:pt>
                <c:pt idx="39">
                  <c:v>7.1541318893432617</c:v>
                </c:pt>
                <c:pt idx="40">
                  <c:v>7.1102991104125977</c:v>
                </c:pt>
                <c:pt idx="41">
                  <c:v>7.1627249717712402</c:v>
                </c:pt>
                <c:pt idx="42">
                  <c:v>7.1572771072387695</c:v>
                </c:pt>
                <c:pt idx="43">
                  <c:v>7.1309900283813477</c:v>
                </c:pt>
                <c:pt idx="44">
                  <c:v>7.1584715843200684</c:v>
                </c:pt>
                <c:pt idx="45">
                  <c:v>7.1637711524963379</c:v>
                </c:pt>
                <c:pt idx="46">
                  <c:v>7.1382203102111816</c:v>
                </c:pt>
              </c:numCache>
            </c:numRef>
          </c:xVal>
          <c:yVal>
            <c:numRef>
              <c:f>'Zał. 7.4 Krzyżanów 2'!$B$8:$B$54</c:f>
              <c:numCache>
                <c:formatCode>0.00</c:formatCode>
                <c:ptCount val="47"/>
                <c:pt idx="0">
                  <c:v>1.9352798461914062</c:v>
                </c:pt>
                <c:pt idx="1">
                  <c:v>3.9366950988769531</c:v>
                </c:pt>
                <c:pt idx="2">
                  <c:v>6.0497474670410156</c:v>
                </c:pt>
                <c:pt idx="3">
                  <c:v>7.9793968200683594</c:v>
                </c:pt>
                <c:pt idx="4">
                  <c:v>10.08447265625</c:v>
                </c:pt>
                <c:pt idx="5">
                  <c:v>11.958309173583984</c:v>
                </c:pt>
                <c:pt idx="6">
                  <c:v>14.007568359375</c:v>
                </c:pt>
                <c:pt idx="7">
                  <c:v>16.001010894775391</c:v>
                </c:pt>
                <c:pt idx="8">
                  <c:v>18.04229736328125</c:v>
                </c:pt>
                <c:pt idx="9">
                  <c:v>20.019790649414063</c:v>
                </c:pt>
                <c:pt idx="10">
                  <c:v>25.027320861816406</c:v>
                </c:pt>
                <c:pt idx="11">
                  <c:v>30.026874542236328</c:v>
                </c:pt>
                <c:pt idx="12">
                  <c:v>35.034404754638672</c:v>
                </c:pt>
                <c:pt idx="13">
                  <c:v>40.018009185791016</c:v>
                </c:pt>
                <c:pt idx="14">
                  <c:v>45.009586334228516</c:v>
                </c:pt>
                <c:pt idx="15">
                  <c:v>50.041034698486328</c:v>
                </c:pt>
                <c:pt idx="16">
                  <c:v>55.120326995849609</c:v>
                </c:pt>
                <c:pt idx="17">
                  <c:v>60.080013275146484</c:v>
                </c:pt>
                <c:pt idx="18">
                  <c:v>65.11944580078125</c:v>
                </c:pt>
                <c:pt idx="19">
                  <c:v>70.11102294921875</c:v>
                </c:pt>
                <c:pt idx="20">
                  <c:v>75.10260009765625</c:v>
                </c:pt>
                <c:pt idx="21">
                  <c:v>80.157974243164062</c:v>
                </c:pt>
                <c:pt idx="22">
                  <c:v>85.15753173828125</c:v>
                </c:pt>
                <c:pt idx="23">
                  <c:v>90.141128540039063</c:v>
                </c:pt>
                <c:pt idx="24">
                  <c:v>95.29217529296875</c:v>
                </c:pt>
                <c:pt idx="25">
                  <c:v>100.16415405273437</c:v>
                </c:pt>
                <c:pt idx="26">
                  <c:v>105.2115478515625</c:v>
                </c:pt>
                <c:pt idx="27">
                  <c:v>110.24299621582031</c:v>
                </c:pt>
                <c:pt idx="28">
                  <c:v>115.30635070800781</c:v>
                </c:pt>
                <c:pt idx="29">
                  <c:v>120.21818542480469</c:v>
                </c:pt>
                <c:pt idx="30">
                  <c:v>125.18585205078125</c:v>
                </c:pt>
                <c:pt idx="31">
                  <c:v>130.20135498046875</c:v>
                </c:pt>
                <c:pt idx="32">
                  <c:v>135.19293212890625</c:v>
                </c:pt>
                <c:pt idx="33">
                  <c:v>140.21640014648437</c:v>
                </c:pt>
                <c:pt idx="34">
                  <c:v>145.30366516113281</c:v>
                </c:pt>
                <c:pt idx="35">
                  <c:v>150.35903930664062</c:v>
                </c:pt>
                <c:pt idx="36">
                  <c:v>155.15127563476562</c:v>
                </c:pt>
                <c:pt idx="37">
                  <c:v>160.20664978027344</c:v>
                </c:pt>
                <c:pt idx="38">
                  <c:v>165.150390625</c:v>
                </c:pt>
                <c:pt idx="39">
                  <c:v>170.26158142089844</c:v>
                </c:pt>
                <c:pt idx="40">
                  <c:v>175.19734191894531</c:v>
                </c:pt>
                <c:pt idx="41">
                  <c:v>180.18093872070312</c:v>
                </c:pt>
                <c:pt idx="42">
                  <c:v>185.16455078125</c:v>
                </c:pt>
                <c:pt idx="43">
                  <c:v>190.06842041015625</c:v>
                </c:pt>
                <c:pt idx="44">
                  <c:v>195.21150207519531</c:v>
                </c:pt>
                <c:pt idx="45">
                  <c:v>200.05955505371094</c:v>
                </c:pt>
                <c:pt idx="46">
                  <c:v>202.09286499023401</c:v>
                </c:pt>
              </c:numCache>
            </c:numRef>
          </c:yVal>
          <c:smooth val="0"/>
        </c:ser>
        <c:ser>
          <c:idx val="4"/>
          <c:order val="3"/>
          <c:tx>
            <c:strRef>
              <c:f>'Zał. 7.4 Krzyżanów 2'!$F$7</c:f>
              <c:strCache>
                <c:ptCount val="1"/>
                <c:pt idx="0">
                  <c:v>O2 [mg/l]</c:v>
                </c:pt>
              </c:strCache>
            </c:strRef>
          </c:tx>
          <c:spPr>
            <a:ln w="25400">
              <a:solidFill>
                <a:srgbClr val="00B0F0"/>
              </a:solidFill>
            </a:ln>
          </c:spPr>
          <c:marker>
            <c:symbol val="circle"/>
            <c:size val="6"/>
            <c:spPr>
              <a:solidFill>
                <a:srgbClr val="00B0F0"/>
              </a:solidFill>
              <a:ln>
                <a:solidFill>
                  <a:srgbClr val="00B0F0"/>
                </a:solidFill>
              </a:ln>
            </c:spPr>
          </c:marker>
          <c:xVal>
            <c:numRef>
              <c:f>'Zał. 7.4 Krzyżanów 2'!$F$8:$F$54</c:f>
              <c:numCache>
                <c:formatCode>0.00</c:formatCode>
                <c:ptCount val="47"/>
                <c:pt idx="0">
                  <c:v>13.990392684936523</c:v>
                </c:pt>
                <c:pt idx="1">
                  <c:v>14.682279586791992</c:v>
                </c:pt>
                <c:pt idx="2">
                  <c:v>15.935154914855957</c:v>
                </c:pt>
                <c:pt idx="3">
                  <c:v>16.25865364074707</c:v>
                </c:pt>
                <c:pt idx="4">
                  <c:v>16.332595825195313</c:v>
                </c:pt>
                <c:pt idx="5">
                  <c:v>16.33210563659668</c:v>
                </c:pt>
                <c:pt idx="6">
                  <c:v>16.323970794677734</c:v>
                </c:pt>
                <c:pt idx="7">
                  <c:v>16.302215576171875</c:v>
                </c:pt>
                <c:pt idx="8">
                  <c:v>16.285524368286133</c:v>
                </c:pt>
                <c:pt idx="9">
                  <c:v>16.26579475402832</c:v>
                </c:pt>
                <c:pt idx="10">
                  <c:v>16.196882247924805</c:v>
                </c:pt>
                <c:pt idx="11">
                  <c:v>16.116466522216797</c:v>
                </c:pt>
                <c:pt idx="12">
                  <c:v>16.029275894165039</c:v>
                </c:pt>
                <c:pt idx="13">
                  <c:v>15.938411712646484</c:v>
                </c:pt>
                <c:pt idx="14">
                  <c:v>15.844961166381836</c:v>
                </c:pt>
                <c:pt idx="15">
                  <c:v>15.740362167358398</c:v>
                </c:pt>
                <c:pt idx="16">
                  <c:v>15.633003234863281</c:v>
                </c:pt>
                <c:pt idx="17">
                  <c:v>15.512265205383301</c:v>
                </c:pt>
                <c:pt idx="18">
                  <c:v>15.389279365539551</c:v>
                </c:pt>
                <c:pt idx="19">
                  <c:v>15.253159523010254</c:v>
                </c:pt>
                <c:pt idx="20">
                  <c:v>15.083464622497559</c:v>
                </c:pt>
                <c:pt idx="21">
                  <c:v>14.703549385070801</c:v>
                </c:pt>
                <c:pt idx="22">
                  <c:v>14.561763763427734</c:v>
                </c:pt>
                <c:pt idx="23">
                  <c:v>14.548181533813477</c:v>
                </c:pt>
                <c:pt idx="24">
                  <c:v>14.534632682800293</c:v>
                </c:pt>
                <c:pt idx="25">
                  <c:v>14.531657218933105</c:v>
                </c:pt>
                <c:pt idx="26">
                  <c:v>14.510931968688965</c:v>
                </c:pt>
                <c:pt idx="27">
                  <c:v>14.497422218322754</c:v>
                </c:pt>
                <c:pt idx="28">
                  <c:v>14.473823547363281</c:v>
                </c:pt>
                <c:pt idx="29">
                  <c:v>14.46666145324707</c:v>
                </c:pt>
                <c:pt idx="30">
                  <c:v>14.356324195861816</c:v>
                </c:pt>
                <c:pt idx="31">
                  <c:v>14.201461791992188</c:v>
                </c:pt>
                <c:pt idx="32">
                  <c:v>14.065264701843262</c:v>
                </c:pt>
                <c:pt idx="33">
                  <c:v>13.931077003479004</c:v>
                </c:pt>
                <c:pt idx="34">
                  <c:v>13.780165672302246</c:v>
                </c:pt>
                <c:pt idx="35">
                  <c:v>13.634428024291992</c:v>
                </c:pt>
                <c:pt idx="36">
                  <c:v>13.537252426147461</c:v>
                </c:pt>
                <c:pt idx="37">
                  <c:v>13.413398742675781</c:v>
                </c:pt>
                <c:pt idx="38">
                  <c:v>13.306430816650391</c:v>
                </c:pt>
                <c:pt idx="39">
                  <c:v>13.206598281860352</c:v>
                </c:pt>
                <c:pt idx="40">
                  <c:v>13.107921600341797</c:v>
                </c:pt>
                <c:pt idx="41">
                  <c:v>12.998967170715332</c:v>
                </c:pt>
                <c:pt idx="42">
                  <c:v>12.913930892944336</c:v>
                </c:pt>
                <c:pt idx="43">
                  <c:v>12.826948165893555</c:v>
                </c:pt>
                <c:pt idx="44">
                  <c:v>12.721138954162598</c:v>
                </c:pt>
                <c:pt idx="45">
                  <c:v>12.628329277038574</c:v>
                </c:pt>
                <c:pt idx="46">
                  <c:v>12.587540626525879</c:v>
                </c:pt>
              </c:numCache>
            </c:numRef>
          </c:xVal>
          <c:yVal>
            <c:numRef>
              <c:f>'Zał. 7.4 Krzyżanów 2'!$B$8:$B$54</c:f>
              <c:numCache>
                <c:formatCode>0.00</c:formatCode>
                <c:ptCount val="47"/>
                <c:pt idx="0">
                  <c:v>1.9352798461914062</c:v>
                </c:pt>
                <c:pt idx="1">
                  <c:v>3.9366950988769531</c:v>
                </c:pt>
                <c:pt idx="2">
                  <c:v>6.0497474670410156</c:v>
                </c:pt>
                <c:pt idx="3">
                  <c:v>7.9793968200683594</c:v>
                </c:pt>
                <c:pt idx="4">
                  <c:v>10.08447265625</c:v>
                </c:pt>
                <c:pt idx="5">
                  <c:v>11.958309173583984</c:v>
                </c:pt>
                <c:pt idx="6">
                  <c:v>14.007568359375</c:v>
                </c:pt>
                <c:pt idx="7">
                  <c:v>16.001010894775391</c:v>
                </c:pt>
                <c:pt idx="8">
                  <c:v>18.04229736328125</c:v>
                </c:pt>
                <c:pt idx="9">
                  <c:v>20.019790649414063</c:v>
                </c:pt>
                <c:pt idx="10">
                  <c:v>25.027320861816406</c:v>
                </c:pt>
                <c:pt idx="11">
                  <c:v>30.026874542236328</c:v>
                </c:pt>
                <c:pt idx="12">
                  <c:v>35.034404754638672</c:v>
                </c:pt>
                <c:pt idx="13">
                  <c:v>40.018009185791016</c:v>
                </c:pt>
                <c:pt idx="14">
                  <c:v>45.009586334228516</c:v>
                </c:pt>
                <c:pt idx="15">
                  <c:v>50.041034698486328</c:v>
                </c:pt>
                <c:pt idx="16">
                  <c:v>55.120326995849609</c:v>
                </c:pt>
                <c:pt idx="17">
                  <c:v>60.080013275146484</c:v>
                </c:pt>
                <c:pt idx="18">
                  <c:v>65.11944580078125</c:v>
                </c:pt>
                <c:pt idx="19">
                  <c:v>70.11102294921875</c:v>
                </c:pt>
                <c:pt idx="20">
                  <c:v>75.10260009765625</c:v>
                </c:pt>
                <c:pt idx="21">
                  <c:v>80.157974243164062</c:v>
                </c:pt>
                <c:pt idx="22">
                  <c:v>85.15753173828125</c:v>
                </c:pt>
                <c:pt idx="23">
                  <c:v>90.141128540039063</c:v>
                </c:pt>
                <c:pt idx="24">
                  <c:v>95.29217529296875</c:v>
                </c:pt>
                <c:pt idx="25">
                  <c:v>100.16415405273437</c:v>
                </c:pt>
                <c:pt idx="26">
                  <c:v>105.2115478515625</c:v>
                </c:pt>
                <c:pt idx="27">
                  <c:v>110.24299621582031</c:v>
                </c:pt>
                <c:pt idx="28">
                  <c:v>115.30635070800781</c:v>
                </c:pt>
                <c:pt idx="29">
                  <c:v>120.21818542480469</c:v>
                </c:pt>
                <c:pt idx="30">
                  <c:v>125.18585205078125</c:v>
                </c:pt>
                <c:pt idx="31">
                  <c:v>130.20135498046875</c:v>
                </c:pt>
                <c:pt idx="32">
                  <c:v>135.19293212890625</c:v>
                </c:pt>
                <c:pt idx="33">
                  <c:v>140.21640014648437</c:v>
                </c:pt>
                <c:pt idx="34">
                  <c:v>145.30366516113281</c:v>
                </c:pt>
                <c:pt idx="35">
                  <c:v>150.35903930664062</c:v>
                </c:pt>
                <c:pt idx="36">
                  <c:v>155.15127563476562</c:v>
                </c:pt>
                <c:pt idx="37">
                  <c:v>160.20664978027344</c:v>
                </c:pt>
                <c:pt idx="38">
                  <c:v>165.150390625</c:v>
                </c:pt>
                <c:pt idx="39">
                  <c:v>170.26158142089844</c:v>
                </c:pt>
                <c:pt idx="40">
                  <c:v>175.19734191894531</c:v>
                </c:pt>
                <c:pt idx="41">
                  <c:v>180.18093872070312</c:v>
                </c:pt>
                <c:pt idx="42">
                  <c:v>185.16455078125</c:v>
                </c:pt>
                <c:pt idx="43">
                  <c:v>190.06842041015625</c:v>
                </c:pt>
                <c:pt idx="44">
                  <c:v>195.21150207519531</c:v>
                </c:pt>
                <c:pt idx="45">
                  <c:v>200.05955505371094</c:v>
                </c:pt>
                <c:pt idx="46">
                  <c:v>202.09286499023401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0002368"/>
        <c:axId val="200002944"/>
      </c:scatterChart>
      <c:valAx>
        <c:axId val="200002368"/>
        <c:scaling>
          <c:orientation val="minMax"/>
          <c:max val="18"/>
          <c:min val="0"/>
        </c:scaling>
        <c:delete val="0"/>
        <c:axPos val="t"/>
        <c:majorGridlines>
          <c:spPr>
            <a:ln w="6350">
              <a:solidFill>
                <a:schemeClr val="tx1"/>
              </a:solidFill>
              <a:prstDash val="dash"/>
            </a:ln>
          </c:spPr>
        </c:majorGridlines>
        <c:numFmt formatCode="0" sourceLinked="0"/>
        <c:majorTickMark val="in"/>
        <c:minorTickMark val="none"/>
        <c:tickLblPos val="low"/>
        <c:crossAx val="200002944"/>
        <c:crosses val="autoZero"/>
        <c:crossBetween val="midCat"/>
        <c:majorUnit val="2"/>
      </c:valAx>
      <c:valAx>
        <c:axId val="200002944"/>
        <c:scaling>
          <c:orientation val="maxMin"/>
        </c:scaling>
        <c:delete val="0"/>
        <c:axPos val="l"/>
        <c:majorGridlines>
          <c:spPr>
            <a:ln>
              <a:solidFill>
                <a:schemeClr val="tx1"/>
              </a:solidFill>
              <a:prstDash val="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sz="1000" b="0"/>
                </a:pPr>
                <a:r>
                  <a:rPr lang="pl-PL" sz="1000" b="0" i="0" baseline="0">
                    <a:effectLst/>
                  </a:rPr>
                  <a:t>Głębokość [m p.p.t.]</a:t>
                </a:r>
                <a:endParaRPr lang="pl-PL" sz="1000">
                  <a:effectLst/>
                </a:endParaRPr>
              </a:p>
            </c:rich>
          </c:tx>
          <c:layout>
            <c:manualLayout>
              <c:xMode val="edge"/>
              <c:yMode val="edge"/>
              <c:x val="3.0470914127423823E-2"/>
              <c:y val="0.4942221013135018"/>
            </c:manualLayout>
          </c:layout>
          <c:overlay val="0"/>
        </c:title>
        <c:numFmt formatCode="0" sourceLinked="0"/>
        <c:majorTickMark val="out"/>
        <c:minorTickMark val="none"/>
        <c:tickLblPos val="nextTo"/>
        <c:crossAx val="200002368"/>
        <c:crosses val="autoZero"/>
        <c:crossBetween val="midCat"/>
        <c:majorUnit val="20"/>
      </c:valAx>
    </c:plotArea>
    <c:legend>
      <c:legendPos val="t"/>
      <c:layout>
        <c:manualLayout>
          <c:xMode val="edge"/>
          <c:yMode val="edge"/>
          <c:x val="3.930159007132418E-2"/>
          <c:y val="5.7804943155723279E-2"/>
          <c:w val="0.91031648744737925"/>
          <c:h val="5.433885639703423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pl-PL" sz="1200"/>
              <a:t>Tłumaczów 21N</a:t>
            </a:r>
          </a:p>
          <a:p>
            <a:pPr>
              <a:defRPr sz="1200"/>
            </a:pPr>
            <a:r>
              <a:rPr lang="pl-PL" sz="1200" b="0" i="0" u="none" strike="noStrike" baseline="0">
                <a:effectLst/>
              </a:rPr>
              <a:t>termogram</a:t>
            </a:r>
            <a:endParaRPr lang="pl-PL" sz="1200"/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'Zał. 7.17 Tłumaczów 21N'!$C$7</c:f>
              <c:strCache>
                <c:ptCount val="1"/>
                <c:pt idx="0">
                  <c:v>T ᴼC</c:v>
                </c:pt>
              </c:strCache>
            </c:strRef>
          </c:tx>
          <c:spPr>
            <a:ln w="25400">
              <a:solidFill>
                <a:srgbClr val="FF0000"/>
              </a:solidFill>
            </a:ln>
          </c:spPr>
          <c:marker>
            <c:symbol val="square"/>
            <c:size val="6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xVal>
            <c:numRef>
              <c:f>'Zał. 7.17 Tłumaczów 21N'!$C$8:$C$31</c:f>
              <c:numCache>
                <c:formatCode>0.00</c:formatCode>
                <c:ptCount val="24"/>
                <c:pt idx="0">
                  <c:v>9.3843355178833008</c:v>
                </c:pt>
                <c:pt idx="1">
                  <c:v>9.3884668350219727</c:v>
                </c:pt>
                <c:pt idx="2">
                  <c:v>9.3636722564697266</c:v>
                </c:pt>
                <c:pt idx="3">
                  <c:v>9.3471355438232422</c:v>
                </c:pt>
                <c:pt idx="4">
                  <c:v>9.3140487670898437</c:v>
                </c:pt>
                <c:pt idx="5">
                  <c:v>9.2726459503173828</c:v>
                </c:pt>
                <c:pt idx="6">
                  <c:v>9.2229166030883789</c:v>
                </c:pt>
                <c:pt idx="7">
                  <c:v>9.1859999999999999</c:v>
                </c:pt>
                <c:pt idx="8">
                  <c:v>9.144047737121582</c:v>
                </c:pt>
                <c:pt idx="9">
                  <c:v>9.0983285903930664</c:v>
                </c:pt>
                <c:pt idx="10">
                  <c:v>9.0442237854003906</c:v>
                </c:pt>
                <c:pt idx="11">
                  <c:v>8.9566850662231445</c:v>
                </c:pt>
                <c:pt idx="12">
                  <c:v>8.9610000000000003</c:v>
                </c:pt>
                <c:pt idx="13">
                  <c:v>9.0483875274658203</c:v>
                </c:pt>
                <c:pt idx="14">
                  <c:v>9.135737419128418</c:v>
                </c:pt>
                <c:pt idx="15">
                  <c:v>9.2394943237304687</c:v>
                </c:pt>
                <c:pt idx="16">
                  <c:v>9.3305988311767578</c:v>
                </c:pt>
                <c:pt idx="17">
                  <c:v>9.3760709762573242</c:v>
                </c:pt>
                <c:pt idx="18">
                  <c:v>9.4215030670166016</c:v>
                </c:pt>
                <c:pt idx="19">
                  <c:v>9.6479330062866211</c:v>
                </c:pt>
                <c:pt idx="20">
                  <c:v>9.7381725311279297</c:v>
                </c:pt>
                <c:pt idx="21">
                  <c:v>9.7995891571044922</c:v>
                </c:pt>
                <c:pt idx="22">
                  <c:v>10.032204627990723</c:v>
                </c:pt>
                <c:pt idx="23">
                  <c:v>10.251445770263672</c:v>
                </c:pt>
              </c:numCache>
            </c:numRef>
          </c:xVal>
          <c:yVal>
            <c:numRef>
              <c:f>'Zał. 7.17 Tłumaczów 21N'!$B$8:$B$31</c:f>
              <c:numCache>
                <c:formatCode>0.00</c:formatCode>
                <c:ptCount val="24"/>
                <c:pt idx="0">
                  <c:v>11.557378540039062</c:v>
                </c:pt>
                <c:pt idx="1">
                  <c:v>13.455137023925781</c:v>
                </c:pt>
                <c:pt idx="2">
                  <c:v>15.464524993896484</c:v>
                </c:pt>
                <c:pt idx="3">
                  <c:v>17.737050781249998</c:v>
                </c:pt>
                <c:pt idx="4">
                  <c:v>19.539121398925779</c:v>
                </c:pt>
                <c:pt idx="5">
                  <c:v>21.604329833984373</c:v>
                </c:pt>
                <c:pt idx="6">
                  <c:v>23.518033752441404</c:v>
                </c:pt>
                <c:pt idx="7">
                  <c:v>25.47</c:v>
                </c:pt>
                <c:pt idx="8">
                  <c:v>27.536813507080076</c:v>
                </c:pt>
                <c:pt idx="9">
                  <c:v>29.522283325195311</c:v>
                </c:pt>
                <c:pt idx="10">
                  <c:v>31.523698577880857</c:v>
                </c:pt>
                <c:pt idx="11">
                  <c:v>36.579068908691404</c:v>
                </c:pt>
                <c:pt idx="12">
                  <c:v>41.54</c:v>
                </c:pt>
                <c:pt idx="13">
                  <c:v>46.514386901855467</c:v>
                </c:pt>
                <c:pt idx="14">
                  <c:v>51.545835266113279</c:v>
                </c:pt>
                <c:pt idx="15">
                  <c:v>56.569310913085936</c:v>
                </c:pt>
                <c:pt idx="16">
                  <c:v>61.552922973632811</c:v>
                </c:pt>
                <c:pt idx="17">
                  <c:v>66.600316772460943</c:v>
                </c:pt>
                <c:pt idx="18">
                  <c:v>71.647710571289068</c:v>
                </c:pt>
                <c:pt idx="19">
                  <c:v>76.711057434082036</c:v>
                </c:pt>
                <c:pt idx="20">
                  <c:v>81.60695434570313</c:v>
                </c:pt>
                <c:pt idx="21">
                  <c:v>86.630429992675786</c:v>
                </c:pt>
                <c:pt idx="22">
                  <c:v>91.677823791503911</c:v>
                </c:pt>
                <c:pt idx="23">
                  <c:v>95.632817993164068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7630848"/>
        <c:axId val="207631424"/>
      </c:scatterChart>
      <c:valAx>
        <c:axId val="207630848"/>
        <c:scaling>
          <c:orientation val="minMax"/>
          <c:max val="10.4"/>
          <c:min val="8.8000000000000007"/>
        </c:scaling>
        <c:delete val="0"/>
        <c:axPos val="t"/>
        <c:majorGridlines>
          <c:spPr>
            <a:ln w="6350">
              <a:solidFill>
                <a:schemeClr val="tx1"/>
              </a:solidFill>
              <a:prstDash val="dash"/>
            </a:ln>
          </c:spPr>
        </c:majorGridlines>
        <c:numFmt formatCode="0.0" sourceLinked="0"/>
        <c:majorTickMark val="in"/>
        <c:minorTickMark val="none"/>
        <c:tickLblPos val="low"/>
        <c:crossAx val="207631424"/>
        <c:crosses val="autoZero"/>
        <c:crossBetween val="midCat"/>
        <c:majorUnit val="0.2"/>
      </c:valAx>
      <c:valAx>
        <c:axId val="207631424"/>
        <c:scaling>
          <c:orientation val="maxMin"/>
          <c:max val="100"/>
        </c:scaling>
        <c:delete val="0"/>
        <c:axPos val="l"/>
        <c:majorGridlines>
          <c:spPr>
            <a:ln>
              <a:solidFill>
                <a:schemeClr val="tx1"/>
              </a:solidFill>
              <a:prstDash val="dash"/>
            </a:ln>
          </c:spPr>
        </c:majorGridlines>
        <c:title>
          <c:tx>
            <c:rich>
              <a:bodyPr rot="-5400000" vert="horz"/>
              <a:lstStyle/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l-PL" sz="1000" b="0" i="0" baseline="0">
                    <a:effectLst/>
                  </a:rPr>
                  <a:t>Głębokość [m p.p.t.]</a:t>
                </a:r>
                <a:endParaRPr lang="pl-PL" sz="1000">
                  <a:effectLst/>
                </a:endParaRPr>
              </a:p>
            </c:rich>
          </c:tx>
          <c:overlay val="0"/>
        </c:title>
        <c:numFmt formatCode="0" sourceLinked="0"/>
        <c:majorTickMark val="out"/>
        <c:minorTickMark val="none"/>
        <c:tickLblPos val="nextTo"/>
        <c:crossAx val="207630848"/>
        <c:crosses val="autoZero"/>
        <c:crossBetween val="midCat"/>
        <c:majorUnit val="20"/>
      </c:valAx>
      <c:spPr>
        <a:ln w="6350">
          <a:solidFill>
            <a:schemeClr val="tx1"/>
          </a:solidFill>
          <a:prstDash val="dash"/>
        </a:ln>
      </c:spPr>
    </c:plotArea>
    <c:legend>
      <c:legendPos val="t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pl-PL" sz="1200"/>
              <a:t>Opolno-Zdrój 1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15544837048455037"/>
          <c:y val="0.1900174373971513"/>
          <c:w val="0.7941528875516547"/>
          <c:h val="0.7838677684113633"/>
        </c:manualLayout>
      </c:layout>
      <c:scatterChart>
        <c:scatterStyle val="lineMarker"/>
        <c:varyColors val="0"/>
        <c:ser>
          <c:idx val="0"/>
          <c:order val="0"/>
          <c:tx>
            <c:strRef>
              <c:f>'Zał. 7.18 Opolno-Zdr. 1'!$C$7</c:f>
              <c:strCache>
                <c:ptCount val="1"/>
                <c:pt idx="0">
                  <c:v>T ᴼC</c:v>
                </c:pt>
              </c:strCache>
            </c:strRef>
          </c:tx>
          <c:spPr>
            <a:ln w="25400">
              <a:solidFill>
                <a:srgbClr val="FF0000"/>
              </a:solidFill>
            </a:ln>
          </c:spPr>
          <c:marker>
            <c:symbol val="square"/>
            <c:size val="6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xVal>
            <c:numRef>
              <c:f>'Zał. 7.18 Opolno-Zdr. 1'!$C$8:$C$20</c:f>
              <c:numCache>
                <c:formatCode>0.00</c:formatCode>
                <c:ptCount val="13"/>
                <c:pt idx="0">
                  <c:v>9.8404912948608398</c:v>
                </c:pt>
                <c:pt idx="1">
                  <c:v>9.8364028930664062</c:v>
                </c:pt>
                <c:pt idx="2">
                  <c:v>9.8486671447753906</c:v>
                </c:pt>
                <c:pt idx="3">
                  <c:v>9.8609275817871094</c:v>
                </c:pt>
                <c:pt idx="4">
                  <c:v>9.9140110015869141</c:v>
                </c:pt>
                <c:pt idx="5">
                  <c:v>9.9711132049560547</c:v>
                </c:pt>
                <c:pt idx="6">
                  <c:v>10.032204627990723</c:v>
                </c:pt>
                <c:pt idx="7">
                  <c:v>10.174431800842285</c:v>
                </c:pt>
                <c:pt idx="8">
                  <c:v>11.07010555267334</c:v>
                </c:pt>
                <c:pt idx="9">
                  <c:v>11.153542518615723</c:v>
                </c:pt>
                <c:pt idx="10">
                  <c:v>11.201157569885254</c:v>
                </c:pt>
                <c:pt idx="11">
                  <c:v>11.387160301208496</c:v>
                </c:pt>
                <c:pt idx="12">
                  <c:v>11.414800643920898</c:v>
                </c:pt>
              </c:numCache>
            </c:numRef>
          </c:xVal>
          <c:yVal>
            <c:numRef>
              <c:f>'Zał. 7.18 Opolno-Zdr. 1'!$B$8:$B$20</c:f>
              <c:numCache>
                <c:formatCode>0.00</c:formatCode>
                <c:ptCount val="13"/>
                <c:pt idx="0">
                  <c:v>23.98861785888672</c:v>
                </c:pt>
                <c:pt idx="1">
                  <c:v>25.033181152343751</c:v>
                </c:pt>
                <c:pt idx="2">
                  <c:v>27.010674438476563</c:v>
                </c:pt>
                <c:pt idx="3">
                  <c:v>28.980198822021485</c:v>
                </c:pt>
                <c:pt idx="4">
                  <c:v>31.021481475830079</c:v>
                </c:pt>
                <c:pt idx="5">
                  <c:v>32.998978576660157</c:v>
                </c:pt>
                <c:pt idx="6">
                  <c:v>35.040265045166016</c:v>
                </c:pt>
                <c:pt idx="7">
                  <c:v>36.977890930175782</c:v>
                </c:pt>
                <c:pt idx="8">
                  <c:v>39.01120086669922</c:v>
                </c:pt>
                <c:pt idx="9">
                  <c:v>40.980721435546876</c:v>
                </c:pt>
                <c:pt idx="10">
                  <c:v>43.04592987060547</c:v>
                </c:pt>
                <c:pt idx="11">
                  <c:v>44.975583038330079</c:v>
                </c:pt>
                <c:pt idx="12">
                  <c:v>46.992943725585938</c:v>
                </c:pt>
              </c:numCache>
            </c:numRef>
          </c:yVal>
          <c:smooth val="0"/>
        </c:ser>
        <c:ser>
          <c:idx val="2"/>
          <c:order val="1"/>
          <c:tx>
            <c:strRef>
              <c:f>'Zał. 7.18 Opolno-Zdr. 1'!$D$7</c:f>
              <c:strCache>
                <c:ptCount val="1"/>
                <c:pt idx="0">
                  <c:v>EC [mS/cm]</c:v>
                </c:pt>
              </c:strCache>
            </c:strRef>
          </c:tx>
          <c:spPr>
            <a:ln w="25400">
              <a:solidFill>
                <a:srgbClr val="00B050"/>
              </a:solidFill>
            </a:ln>
          </c:spPr>
          <c:marker>
            <c:symbol val="triangle"/>
            <c:size val="6"/>
            <c:spPr>
              <a:solidFill>
                <a:srgbClr val="00B050"/>
              </a:solidFill>
              <a:ln>
                <a:solidFill>
                  <a:srgbClr val="00B050"/>
                </a:solidFill>
              </a:ln>
            </c:spPr>
          </c:marker>
          <c:xVal>
            <c:numRef>
              <c:f>'Zał. 7.18 Opolno-Zdr. 1'!$D$8:$D$20</c:f>
              <c:numCache>
                <c:formatCode>0.00</c:formatCode>
                <c:ptCount val="13"/>
                <c:pt idx="0">
                  <c:v>0.34606245160102844</c:v>
                </c:pt>
                <c:pt idx="1">
                  <c:v>0.34542027115821838</c:v>
                </c:pt>
                <c:pt idx="2">
                  <c:v>0.3456457257270813</c:v>
                </c:pt>
                <c:pt idx="3">
                  <c:v>0.34553101658821106</c:v>
                </c:pt>
                <c:pt idx="4">
                  <c:v>0.35148629546165466</c:v>
                </c:pt>
                <c:pt idx="5">
                  <c:v>0.35653796792030334</c:v>
                </c:pt>
                <c:pt idx="6">
                  <c:v>0.35679659247398376</c:v>
                </c:pt>
                <c:pt idx="7">
                  <c:v>0.35711777210235596</c:v>
                </c:pt>
                <c:pt idx="8">
                  <c:v>0.86613315343856812</c:v>
                </c:pt>
                <c:pt idx="9">
                  <c:v>0.87096118927001953</c:v>
                </c:pt>
                <c:pt idx="10">
                  <c:v>0.88955813646316528</c:v>
                </c:pt>
                <c:pt idx="11">
                  <c:v>1.4388253688812256</c:v>
                </c:pt>
                <c:pt idx="12">
                  <c:v>1.4722166061401367</c:v>
                </c:pt>
              </c:numCache>
            </c:numRef>
          </c:xVal>
          <c:yVal>
            <c:numRef>
              <c:f>'Zał. 7.18 Opolno-Zdr. 1'!$B$8:$B$20</c:f>
              <c:numCache>
                <c:formatCode>0.00</c:formatCode>
                <c:ptCount val="13"/>
                <c:pt idx="0">
                  <c:v>23.98861785888672</c:v>
                </c:pt>
                <c:pt idx="1">
                  <c:v>25.033181152343751</c:v>
                </c:pt>
                <c:pt idx="2">
                  <c:v>27.010674438476563</c:v>
                </c:pt>
                <c:pt idx="3">
                  <c:v>28.980198822021485</c:v>
                </c:pt>
                <c:pt idx="4">
                  <c:v>31.021481475830079</c:v>
                </c:pt>
                <c:pt idx="5">
                  <c:v>32.998978576660157</c:v>
                </c:pt>
                <c:pt idx="6">
                  <c:v>35.040265045166016</c:v>
                </c:pt>
                <c:pt idx="7">
                  <c:v>36.977890930175782</c:v>
                </c:pt>
                <c:pt idx="8">
                  <c:v>39.01120086669922</c:v>
                </c:pt>
                <c:pt idx="9">
                  <c:v>40.980721435546876</c:v>
                </c:pt>
                <c:pt idx="10">
                  <c:v>43.04592987060547</c:v>
                </c:pt>
                <c:pt idx="11">
                  <c:v>44.975583038330079</c:v>
                </c:pt>
                <c:pt idx="12">
                  <c:v>46.992943725585938</c:v>
                </c:pt>
              </c:numCache>
            </c:numRef>
          </c:yVal>
          <c:smooth val="0"/>
        </c:ser>
        <c:ser>
          <c:idx val="3"/>
          <c:order val="2"/>
          <c:tx>
            <c:strRef>
              <c:f>'Zał. 7.18 Opolno-Zdr. 1'!$E$7</c:f>
              <c:strCache>
                <c:ptCount val="1"/>
                <c:pt idx="0">
                  <c:v>pH</c:v>
                </c:pt>
              </c:strCache>
            </c:strRef>
          </c:tx>
          <c:spPr>
            <a:ln w="25400">
              <a:solidFill>
                <a:srgbClr val="7030A0"/>
              </a:solidFill>
            </a:ln>
          </c:spPr>
          <c:marker>
            <c:symbol val="x"/>
            <c:size val="6"/>
            <c:spPr>
              <a:ln w="19050">
                <a:solidFill>
                  <a:srgbClr val="7030A0"/>
                </a:solidFill>
              </a:ln>
            </c:spPr>
          </c:marker>
          <c:xVal>
            <c:numRef>
              <c:f>'Zał. 7.18 Opolno-Zdr. 1'!$E$8:$E$20</c:f>
              <c:numCache>
                <c:formatCode>0.00</c:formatCode>
                <c:ptCount val="13"/>
                <c:pt idx="0">
                  <c:v>6.4457387924194336</c:v>
                </c:pt>
                <c:pt idx="1">
                  <c:v>6.3073606491088867</c:v>
                </c:pt>
                <c:pt idx="2">
                  <c:v>6.2809391021728516</c:v>
                </c:pt>
                <c:pt idx="3">
                  <c:v>6.2796139717102051</c:v>
                </c:pt>
                <c:pt idx="4">
                  <c:v>6.2770390510559082</c:v>
                </c:pt>
                <c:pt idx="5">
                  <c:v>6.2826104164123535</c:v>
                </c:pt>
                <c:pt idx="6">
                  <c:v>6.3783383369445801</c:v>
                </c:pt>
                <c:pt idx="7">
                  <c:v>6.4382719993591309</c:v>
                </c:pt>
                <c:pt idx="8">
                  <c:v>6.6311769485473633</c:v>
                </c:pt>
                <c:pt idx="9">
                  <c:v>6.663691520690918</c:v>
                </c:pt>
                <c:pt idx="10">
                  <c:v>6.6819729804992676</c:v>
                </c:pt>
                <c:pt idx="11">
                  <c:v>6.5472769737243652</c:v>
                </c:pt>
                <c:pt idx="12">
                  <c:v>6.5479960441589355</c:v>
                </c:pt>
              </c:numCache>
            </c:numRef>
          </c:xVal>
          <c:yVal>
            <c:numRef>
              <c:f>'Zał. 7.18 Opolno-Zdr. 1'!$B$8:$B$20</c:f>
              <c:numCache>
                <c:formatCode>0.00</c:formatCode>
                <c:ptCount val="13"/>
                <c:pt idx="0">
                  <c:v>23.98861785888672</c:v>
                </c:pt>
                <c:pt idx="1">
                  <c:v>25.033181152343751</c:v>
                </c:pt>
                <c:pt idx="2">
                  <c:v>27.010674438476563</c:v>
                </c:pt>
                <c:pt idx="3">
                  <c:v>28.980198822021485</c:v>
                </c:pt>
                <c:pt idx="4">
                  <c:v>31.021481475830079</c:v>
                </c:pt>
                <c:pt idx="5">
                  <c:v>32.998978576660157</c:v>
                </c:pt>
                <c:pt idx="6">
                  <c:v>35.040265045166016</c:v>
                </c:pt>
                <c:pt idx="7">
                  <c:v>36.977890930175782</c:v>
                </c:pt>
                <c:pt idx="8">
                  <c:v>39.01120086669922</c:v>
                </c:pt>
                <c:pt idx="9">
                  <c:v>40.980721435546876</c:v>
                </c:pt>
                <c:pt idx="10">
                  <c:v>43.04592987060547</c:v>
                </c:pt>
                <c:pt idx="11">
                  <c:v>44.975583038330079</c:v>
                </c:pt>
                <c:pt idx="12">
                  <c:v>46.992943725585938</c:v>
                </c:pt>
              </c:numCache>
            </c:numRef>
          </c:yVal>
          <c:smooth val="0"/>
        </c:ser>
        <c:ser>
          <c:idx val="4"/>
          <c:order val="3"/>
          <c:tx>
            <c:strRef>
              <c:f>'Zał. 7.18 Opolno-Zdr. 1'!$F$7</c:f>
              <c:strCache>
                <c:ptCount val="1"/>
                <c:pt idx="0">
                  <c:v>O2 [mg/l]</c:v>
                </c:pt>
              </c:strCache>
            </c:strRef>
          </c:tx>
          <c:spPr>
            <a:ln w="25400">
              <a:solidFill>
                <a:srgbClr val="00B0F0"/>
              </a:solidFill>
            </a:ln>
          </c:spPr>
          <c:marker>
            <c:symbol val="circle"/>
            <c:size val="6"/>
            <c:spPr>
              <a:solidFill>
                <a:srgbClr val="00B0F0"/>
              </a:solidFill>
              <a:ln>
                <a:solidFill>
                  <a:srgbClr val="00B0F0"/>
                </a:solidFill>
              </a:ln>
            </c:spPr>
          </c:marker>
          <c:xVal>
            <c:numRef>
              <c:f>'Zał. 7.18 Opolno-Zdr. 1'!$F$8:$F$20</c:f>
              <c:numCache>
                <c:formatCode>0.00</c:formatCode>
                <c:ptCount val="13"/>
                <c:pt idx="0">
                  <c:v>14.993461608886719</c:v>
                </c:pt>
                <c:pt idx="1">
                  <c:v>14.974729537963867</c:v>
                </c:pt>
                <c:pt idx="2">
                  <c:v>14.952126502990723</c:v>
                </c:pt>
                <c:pt idx="3">
                  <c:v>14.935354232788086</c:v>
                </c:pt>
                <c:pt idx="4">
                  <c:v>14.886000633239746</c:v>
                </c:pt>
                <c:pt idx="5">
                  <c:v>14.834329605102539</c:v>
                </c:pt>
                <c:pt idx="6">
                  <c:v>14.780134201049805</c:v>
                </c:pt>
                <c:pt idx="7">
                  <c:v>14.65906810760498</c:v>
                </c:pt>
                <c:pt idx="8">
                  <c:v>13.908731460571289</c:v>
                </c:pt>
                <c:pt idx="9">
                  <c:v>13.843520164489746</c:v>
                </c:pt>
                <c:pt idx="10">
                  <c:v>13.80573844909668</c:v>
                </c:pt>
                <c:pt idx="11">
                  <c:v>13.638387680053711</c:v>
                </c:pt>
                <c:pt idx="12">
                  <c:v>13.61561393737793</c:v>
                </c:pt>
              </c:numCache>
            </c:numRef>
          </c:xVal>
          <c:yVal>
            <c:numRef>
              <c:f>'Zał. 7.18 Opolno-Zdr. 1'!$B$8:$B$20</c:f>
              <c:numCache>
                <c:formatCode>0.00</c:formatCode>
                <c:ptCount val="13"/>
                <c:pt idx="0">
                  <c:v>23.98861785888672</c:v>
                </c:pt>
                <c:pt idx="1">
                  <c:v>25.033181152343751</c:v>
                </c:pt>
                <c:pt idx="2">
                  <c:v>27.010674438476563</c:v>
                </c:pt>
                <c:pt idx="3">
                  <c:v>28.980198822021485</c:v>
                </c:pt>
                <c:pt idx="4">
                  <c:v>31.021481475830079</c:v>
                </c:pt>
                <c:pt idx="5">
                  <c:v>32.998978576660157</c:v>
                </c:pt>
                <c:pt idx="6">
                  <c:v>35.040265045166016</c:v>
                </c:pt>
                <c:pt idx="7">
                  <c:v>36.977890930175782</c:v>
                </c:pt>
                <c:pt idx="8">
                  <c:v>39.01120086669922</c:v>
                </c:pt>
                <c:pt idx="9">
                  <c:v>40.980721435546876</c:v>
                </c:pt>
                <c:pt idx="10">
                  <c:v>43.04592987060547</c:v>
                </c:pt>
                <c:pt idx="11">
                  <c:v>44.975583038330079</c:v>
                </c:pt>
                <c:pt idx="12">
                  <c:v>46.992943725585938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7632576"/>
        <c:axId val="207632000"/>
      </c:scatterChart>
      <c:valAx>
        <c:axId val="207632576"/>
        <c:scaling>
          <c:orientation val="minMax"/>
          <c:max val="15"/>
          <c:min val="0"/>
        </c:scaling>
        <c:delete val="0"/>
        <c:axPos val="t"/>
        <c:majorGridlines>
          <c:spPr>
            <a:ln w="6350">
              <a:solidFill>
                <a:schemeClr val="tx1"/>
              </a:solidFill>
              <a:prstDash val="dash"/>
            </a:ln>
          </c:spPr>
        </c:majorGridlines>
        <c:numFmt formatCode="0" sourceLinked="0"/>
        <c:majorTickMark val="in"/>
        <c:minorTickMark val="none"/>
        <c:tickLblPos val="low"/>
        <c:crossAx val="207632000"/>
        <c:crosses val="autoZero"/>
        <c:crossBetween val="midCat"/>
        <c:majorUnit val="1"/>
      </c:valAx>
      <c:valAx>
        <c:axId val="207632000"/>
        <c:scaling>
          <c:orientation val="maxMin"/>
          <c:max val="50"/>
          <c:min val="0"/>
        </c:scaling>
        <c:delete val="0"/>
        <c:axPos val="l"/>
        <c:majorGridlines>
          <c:spPr>
            <a:ln>
              <a:solidFill>
                <a:schemeClr val="tx1"/>
              </a:solidFill>
              <a:prstDash val="dash"/>
            </a:ln>
          </c:spPr>
        </c:majorGridlines>
        <c:title>
          <c:tx>
            <c:rich>
              <a:bodyPr rot="-5400000" vert="horz"/>
              <a:lstStyle/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2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l-PL" sz="1200" b="0" i="0" baseline="0">
                    <a:effectLst/>
                  </a:rPr>
                  <a:t>Głębokość [m p.p.t.]</a:t>
                </a:r>
                <a:endParaRPr lang="pl-PL" sz="1200">
                  <a:effectLst/>
                </a:endParaRPr>
              </a:p>
            </c:rich>
          </c:tx>
          <c:overlay val="0"/>
        </c:title>
        <c:numFmt formatCode="0" sourceLinked="0"/>
        <c:majorTickMark val="out"/>
        <c:minorTickMark val="none"/>
        <c:tickLblPos val="nextTo"/>
        <c:crossAx val="207632576"/>
        <c:crosses val="autoZero"/>
        <c:crossBetween val="midCat"/>
        <c:majorUnit val="10"/>
      </c:valAx>
      <c:spPr>
        <a:ln w="6350">
          <a:solidFill>
            <a:schemeClr val="tx1"/>
          </a:solidFill>
        </a:ln>
      </c:spPr>
    </c:plotArea>
    <c:legend>
      <c:legendPos val="t"/>
      <c:layout>
        <c:manualLayout>
          <c:xMode val="edge"/>
          <c:yMode val="edge"/>
          <c:x val="3.0991340763844955E-2"/>
          <c:y val="5.0599583139193077E-2"/>
          <c:w val="0.92970706916483081"/>
          <c:h val="5.4338848689739393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pl-PL" sz="1200"/>
              <a:t>Opolno-Zdrój 1</a:t>
            </a:r>
          </a:p>
          <a:p>
            <a:pPr>
              <a:defRPr sz="1200"/>
            </a:pPr>
            <a:r>
              <a:rPr lang="pl-PL" sz="1200" b="0" i="0" u="none" strike="noStrike" baseline="0">
                <a:effectLst/>
              </a:rPr>
              <a:t>termogram</a:t>
            </a:r>
            <a:endParaRPr lang="pl-PL" sz="1200"/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'Zał. 7.18 Opolno-Zdr. 1'!$C$7</c:f>
              <c:strCache>
                <c:ptCount val="1"/>
                <c:pt idx="0">
                  <c:v>T ᴼC</c:v>
                </c:pt>
              </c:strCache>
            </c:strRef>
          </c:tx>
          <c:spPr>
            <a:ln w="25400">
              <a:solidFill>
                <a:srgbClr val="FF0000"/>
              </a:solidFill>
            </a:ln>
          </c:spPr>
          <c:marker>
            <c:symbol val="square"/>
            <c:size val="6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xVal>
            <c:numRef>
              <c:f>'Zał. 7.18 Opolno-Zdr. 1'!$C$8:$C$20</c:f>
              <c:numCache>
                <c:formatCode>0.00</c:formatCode>
                <c:ptCount val="13"/>
                <c:pt idx="0">
                  <c:v>9.8404912948608398</c:v>
                </c:pt>
                <c:pt idx="1">
                  <c:v>9.8364028930664062</c:v>
                </c:pt>
                <c:pt idx="2">
                  <c:v>9.8486671447753906</c:v>
                </c:pt>
                <c:pt idx="3">
                  <c:v>9.8609275817871094</c:v>
                </c:pt>
                <c:pt idx="4">
                  <c:v>9.9140110015869141</c:v>
                </c:pt>
                <c:pt idx="5">
                  <c:v>9.9711132049560547</c:v>
                </c:pt>
                <c:pt idx="6">
                  <c:v>10.032204627990723</c:v>
                </c:pt>
                <c:pt idx="7">
                  <c:v>10.174431800842285</c:v>
                </c:pt>
                <c:pt idx="8">
                  <c:v>11.07010555267334</c:v>
                </c:pt>
                <c:pt idx="9">
                  <c:v>11.153542518615723</c:v>
                </c:pt>
                <c:pt idx="10">
                  <c:v>11.201157569885254</c:v>
                </c:pt>
                <c:pt idx="11">
                  <c:v>11.387160301208496</c:v>
                </c:pt>
                <c:pt idx="12">
                  <c:v>11.414800643920898</c:v>
                </c:pt>
              </c:numCache>
            </c:numRef>
          </c:xVal>
          <c:yVal>
            <c:numRef>
              <c:f>'Zał. 7.18 Opolno-Zdr. 1'!$B$8:$B$20</c:f>
              <c:numCache>
                <c:formatCode>0.00</c:formatCode>
                <c:ptCount val="13"/>
                <c:pt idx="0">
                  <c:v>23.98861785888672</c:v>
                </c:pt>
                <c:pt idx="1">
                  <c:v>25.033181152343751</c:v>
                </c:pt>
                <c:pt idx="2">
                  <c:v>27.010674438476563</c:v>
                </c:pt>
                <c:pt idx="3">
                  <c:v>28.980198822021485</c:v>
                </c:pt>
                <c:pt idx="4">
                  <c:v>31.021481475830079</c:v>
                </c:pt>
                <c:pt idx="5">
                  <c:v>32.998978576660157</c:v>
                </c:pt>
                <c:pt idx="6">
                  <c:v>35.040265045166016</c:v>
                </c:pt>
                <c:pt idx="7">
                  <c:v>36.977890930175782</c:v>
                </c:pt>
                <c:pt idx="8">
                  <c:v>39.01120086669922</c:v>
                </c:pt>
                <c:pt idx="9">
                  <c:v>40.980721435546876</c:v>
                </c:pt>
                <c:pt idx="10">
                  <c:v>43.04592987060547</c:v>
                </c:pt>
                <c:pt idx="11">
                  <c:v>44.975583038330079</c:v>
                </c:pt>
                <c:pt idx="12">
                  <c:v>46.992943725585938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7661888"/>
        <c:axId val="207662464"/>
      </c:scatterChart>
      <c:valAx>
        <c:axId val="207661888"/>
        <c:scaling>
          <c:orientation val="minMax"/>
          <c:max val="12"/>
          <c:min val="9"/>
        </c:scaling>
        <c:delete val="0"/>
        <c:axPos val="t"/>
        <c:majorGridlines>
          <c:spPr>
            <a:ln w="6350">
              <a:solidFill>
                <a:schemeClr val="tx1"/>
              </a:solidFill>
              <a:prstDash val="dash"/>
            </a:ln>
          </c:spPr>
        </c:majorGridlines>
        <c:numFmt formatCode="0" sourceLinked="0"/>
        <c:majorTickMark val="in"/>
        <c:minorTickMark val="none"/>
        <c:tickLblPos val="low"/>
        <c:crossAx val="207662464"/>
        <c:crosses val="autoZero"/>
        <c:crossBetween val="midCat"/>
        <c:majorUnit val="1"/>
      </c:valAx>
      <c:valAx>
        <c:axId val="207662464"/>
        <c:scaling>
          <c:orientation val="maxMin"/>
          <c:max val="50"/>
          <c:min val="0"/>
        </c:scaling>
        <c:delete val="0"/>
        <c:axPos val="l"/>
        <c:majorGridlines>
          <c:spPr>
            <a:ln>
              <a:solidFill>
                <a:schemeClr val="tx1"/>
              </a:solidFill>
              <a:prstDash val="dash"/>
            </a:ln>
          </c:spPr>
        </c:majorGridlines>
        <c:title>
          <c:tx>
            <c:rich>
              <a:bodyPr rot="-5400000" vert="horz"/>
              <a:lstStyle/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l-PL" sz="1000" b="0" i="0" baseline="0">
                    <a:effectLst/>
                  </a:rPr>
                  <a:t>Głębokość [m p.p.t.]</a:t>
                </a:r>
                <a:endParaRPr lang="pl-PL" sz="1000">
                  <a:effectLst/>
                </a:endParaRPr>
              </a:p>
            </c:rich>
          </c:tx>
          <c:overlay val="0"/>
        </c:title>
        <c:numFmt formatCode="0" sourceLinked="0"/>
        <c:majorTickMark val="out"/>
        <c:minorTickMark val="none"/>
        <c:tickLblPos val="nextTo"/>
        <c:crossAx val="207661888"/>
        <c:crosses val="autoZero"/>
        <c:crossBetween val="midCat"/>
        <c:majorUnit val="10"/>
      </c:valAx>
      <c:spPr>
        <a:ln w="6350">
          <a:solidFill>
            <a:schemeClr val="tx1"/>
          </a:solidFill>
        </a:ln>
      </c:spPr>
    </c:plotArea>
    <c:legend>
      <c:legendPos val="t"/>
      <c:layout>
        <c:manualLayout>
          <c:xMode val="edge"/>
          <c:yMode val="edge"/>
          <c:x val="3.0991340763844955E-2"/>
          <c:y val="5.0599583139193077E-2"/>
          <c:w val="0.92970706916483081"/>
          <c:h val="0.1084383651558827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pl-PL" sz="1200"/>
              <a:t>Koźlice PB-2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14817882434507007"/>
          <c:y val="0.15832947453250976"/>
          <c:w val="0.80128658445996137"/>
          <c:h val="0.8206898583572102"/>
        </c:manualLayout>
      </c:layout>
      <c:scatterChart>
        <c:scatterStyle val="lineMarker"/>
        <c:varyColors val="0"/>
        <c:ser>
          <c:idx val="0"/>
          <c:order val="0"/>
          <c:tx>
            <c:strRef>
              <c:f>'Zał. 7.19 Koźlice PB-2'!$C$7</c:f>
              <c:strCache>
                <c:ptCount val="1"/>
                <c:pt idx="0">
                  <c:v>T ᴼC</c:v>
                </c:pt>
              </c:strCache>
            </c:strRef>
          </c:tx>
          <c:spPr>
            <a:ln w="25400">
              <a:solidFill>
                <a:srgbClr val="FF0000"/>
              </a:solidFill>
            </a:ln>
          </c:spPr>
          <c:marker>
            <c:symbol val="square"/>
            <c:size val="6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xVal>
            <c:numRef>
              <c:f>'Zał. 7.19 Koźlice PB-2'!$C$8:$C$27</c:f>
              <c:numCache>
                <c:formatCode>0.00</c:formatCode>
                <c:ptCount val="20"/>
                <c:pt idx="0">
                  <c:v>9.4462642669677734</c:v>
                </c:pt>
                <c:pt idx="1">
                  <c:v>9.4916143417358398</c:v>
                </c:pt>
                <c:pt idx="2">
                  <c:v>9.4545145034790039</c:v>
                </c:pt>
                <c:pt idx="3">
                  <c:v>9.3512697219848633</c:v>
                </c:pt>
                <c:pt idx="4">
                  <c:v>9.3305988311767578</c:v>
                </c:pt>
                <c:pt idx="5">
                  <c:v>9.3264617919921875</c:v>
                </c:pt>
                <c:pt idx="6">
                  <c:v>9.3512697219848633</c:v>
                </c:pt>
                <c:pt idx="7">
                  <c:v>9.3884668350219727</c:v>
                </c:pt>
                <c:pt idx="8">
                  <c:v>9.4256315231323242</c:v>
                </c:pt>
                <c:pt idx="9">
                  <c:v>9.4792490005493164</c:v>
                </c:pt>
                <c:pt idx="10">
                  <c:v>9.5698480606079102</c:v>
                </c:pt>
                <c:pt idx="11">
                  <c:v>9.6561450958251953</c:v>
                </c:pt>
                <c:pt idx="12">
                  <c:v>9.8772706985473633</c:v>
                </c:pt>
                <c:pt idx="13">
                  <c:v>10.263594627380371</c:v>
                </c:pt>
                <c:pt idx="14">
                  <c:v>10.554164886474609</c:v>
                </c:pt>
                <c:pt idx="15">
                  <c:v>10.82286548614502</c:v>
                </c:pt>
                <c:pt idx="16">
                  <c:v>11.074082374572754</c:v>
                </c:pt>
                <c:pt idx="17">
                  <c:v>11.323925971984863</c:v>
                </c:pt>
                <c:pt idx="18">
                  <c:v>11.564549446105957</c:v>
                </c:pt>
                <c:pt idx="19">
                  <c:v>11.698135375976563</c:v>
                </c:pt>
              </c:numCache>
            </c:numRef>
          </c:xVal>
          <c:yVal>
            <c:numRef>
              <c:f>'Zał. 7.19 Koźlice PB-2'!$B$8:$B$27</c:f>
              <c:numCache>
                <c:formatCode>0.00</c:formatCode>
                <c:ptCount val="20"/>
                <c:pt idx="0">
                  <c:v>2.3748284912109376</c:v>
                </c:pt>
                <c:pt idx="1">
                  <c:v>3.3556024169921876</c:v>
                </c:pt>
                <c:pt idx="2">
                  <c:v>5.3649903869628908</c:v>
                </c:pt>
                <c:pt idx="3">
                  <c:v>7.3504602050781251</c:v>
                </c:pt>
                <c:pt idx="4">
                  <c:v>9.3199807739257814</c:v>
                </c:pt>
                <c:pt idx="5">
                  <c:v>11.32937255859375</c:v>
                </c:pt>
                <c:pt idx="6">
                  <c:v>13.362682495117188</c:v>
                </c:pt>
                <c:pt idx="7">
                  <c:v>15.324230346679688</c:v>
                </c:pt>
                <c:pt idx="8">
                  <c:v>17.373489532470703</c:v>
                </c:pt>
                <c:pt idx="9">
                  <c:v>19.382881317138672</c:v>
                </c:pt>
                <c:pt idx="10">
                  <c:v>21.376323852539063</c:v>
                </c:pt>
                <c:pt idx="11">
                  <c:v>23.425583038330078</c:v>
                </c:pt>
                <c:pt idx="12">
                  <c:v>26.336006317138672</c:v>
                </c:pt>
                <c:pt idx="13">
                  <c:v>31.359481964111328</c:v>
                </c:pt>
                <c:pt idx="14">
                  <c:v>36.374984893798825</c:v>
                </c:pt>
                <c:pt idx="15">
                  <c:v>41.438331756591793</c:v>
                </c:pt>
                <c:pt idx="16">
                  <c:v>46.453827056884762</c:v>
                </c:pt>
                <c:pt idx="17">
                  <c:v>51.381622467041012</c:v>
                </c:pt>
                <c:pt idx="18">
                  <c:v>56.389152679443356</c:v>
                </c:pt>
                <c:pt idx="19">
                  <c:v>58.374618682861325</c:v>
                </c:pt>
              </c:numCache>
            </c:numRef>
          </c:yVal>
          <c:smooth val="0"/>
        </c:ser>
        <c:ser>
          <c:idx val="2"/>
          <c:order val="1"/>
          <c:tx>
            <c:strRef>
              <c:f>'Zał. 7.19 Koźlice PB-2'!$D$7</c:f>
              <c:strCache>
                <c:ptCount val="1"/>
                <c:pt idx="0">
                  <c:v>EC [mS/cm]</c:v>
                </c:pt>
              </c:strCache>
            </c:strRef>
          </c:tx>
          <c:spPr>
            <a:ln w="25400">
              <a:solidFill>
                <a:srgbClr val="00B050"/>
              </a:solidFill>
            </a:ln>
          </c:spPr>
          <c:marker>
            <c:symbol val="triangle"/>
            <c:size val="6"/>
            <c:spPr>
              <a:solidFill>
                <a:srgbClr val="00B050"/>
              </a:solidFill>
              <a:ln>
                <a:solidFill>
                  <a:srgbClr val="00B050"/>
                </a:solidFill>
              </a:ln>
            </c:spPr>
          </c:marker>
          <c:xVal>
            <c:numRef>
              <c:f>'Zał. 7.19 Koźlice PB-2'!$D$8:$D$27</c:f>
              <c:numCache>
                <c:formatCode>0.00</c:formatCode>
                <c:ptCount val="20"/>
                <c:pt idx="0">
                  <c:v>0.35666847229003906</c:v>
                </c:pt>
                <c:pt idx="1">
                  <c:v>0.35725793242454529</c:v>
                </c:pt>
                <c:pt idx="2">
                  <c:v>0.35710391402244568</c:v>
                </c:pt>
                <c:pt idx="3">
                  <c:v>0.35759508609771729</c:v>
                </c:pt>
                <c:pt idx="4">
                  <c:v>0.35762473940849304</c:v>
                </c:pt>
                <c:pt idx="5">
                  <c:v>0.3578377366065979</c:v>
                </c:pt>
                <c:pt idx="6">
                  <c:v>0.35759508609771729</c:v>
                </c:pt>
                <c:pt idx="7">
                  <c:v>0.35774841904640198</c:v>
                </c:pt>
                <c:pt idx="8">
                  <c:v>0.35772952437400818</c:v>
                </c:pt>
                <c:pt idx="9">
                  <c:v>0.3577219545841217</c:v>
                </c:pt>
                <c:pt idx="10">
                  <c:v>0.35752543807029724</c:v>
                </c:pt>
                <c:pt idx="11">
                  <c:v>0.35754209756851196</c:v>
                </c:pt>
                <c:pt idx="12">
                  <c:v>0.35778358578681946</c:v>
                </c:pt>
                <c:pt idx="13">
                  <c:v>0.35710367560386658</c:v>
                </c:pt>
                <c:pt idx="14">
                  <c:v>0.35733875632286072</c:v>
                </c:pt>
                <c:pt idx="15">
                  <c:v>0.35727480053901672</c:v>
                </c:pt>
                <c:pt idx="16">
                  <c:v>0.35737183690071106</c:v>
                </c:pt>
                <c:pt idx="17">
                  <c:v>0.35714882612228394</c:v>
                </c:pt>
                <c:pt idx="18">
                  <c:v>0.70540696382522583</c:v>
                </c:pt>
                <c:pt idx="19">
                  <c:v>0.74197489023208618</c:v>
                </c:pt>
              </c:numCache>
            </c:numRef>
          </c:xVal>
          <c:yVal>
            <c:numRef>
              <c:f>'Zał. 7.19 Koźlice PB-2'!$B$8:$B$27</c:f>
              <c:numCache>
                <c:formatCode>0.00</c:formatCode>
                <c:ptCount val="20"/>
                <c:pt idx="0">
                  <c:v>2.3748284912109376</c:v>
                </c:pt>
                <c:pt idx="1">
                  <c:v>3.3556024169921876</c:v>
                </c:pt>
                <c:pt idx="2">
                  <c:v>5.3649903869628908</c:v>
                </c:pt>
                <c:pt idx="3">
                  <c:v>7.3504602050781251</c:v>
                </c:pt>
                <c:pt idx="4">
                  <c:v>9.3199807739257814</c:v>
                </c:pt>
                <c:pt idx="5">
                  <c:v>11.32937255859375</c:v>
                </c:pt>
                <c:pt idx="6">
                  <c:v>13.362682495117188</c:v>
                </c:pt>
                <c:pt idx="7">
                  <c:v>15.324230346679688</c:v>
                </c:pt>
                <c:pt idx="8">
                  <c:v>17.373489532470703</c:v>
                </c:pt>
                <c:pt idx="9">
                  <c:v>19.382881317138672</c:v>
                </c:pt>
                <c:pt idx="10">
                  <c:v>21.376323852539063</c:v>
                </c:pt>
                <c:pt idx="11">
                  <c:v>23.425583038330078</c:v>
                </c:pt>
                <c:pt idx="12">
                  <c:v>26.336006317138672</c:v>
                </c:pt>
                <c:pt idx="13">
                  <c:v>31.359481964111328</c:v>
                </c:pt>
                <c:pt idx="14">
                  <c:v>36.374984893798825</c:v>
                </c:pt>
                <c:pt idx="15">
                  <c:v>41.438331756591793</c:v>
                </c:pt>
                <c:pt idx="16">
                  <c:v>46.453827056884762</c:v>
                </c:pt>
                <c:pt idx="17">
                  <c:v>51.381622467041012</c:v>
                </c:pt>
                <c:pt idx="18">
                  <c:v>56.389152679443356</c:v>
                </c:pt>
                <c:pt idx="19">
                  <c:v>58.374618682861325</c:v>
                </c:pt>
              </c:numCache>
            </c:numRef>
          </c:yVal>
          <c:smooth val="0"/>
        </c:ser>
        <c:ser>
          <c:idx val="3"/>
          <c:order val="2"/>
          <c:tx>
            <c:strRef>
              <c:f>'Zał. 7.19 Koźlice PB-2'!$E$7</c:f>
              <c:strCache>
                <c:ptCount val="1"/>
                <c:pt idx="0">
                  <c:v>pH</c:v>
                </c:pt>
              </c:strCache>
            </c:strRef>
          </c:tx>
          <c:spPr>
            <a:ln w="25400">
              <a:solidFill>
                <a:srgbClr val="7030A0"/>
              </a:solidFill>
            </a:ln>
          </c:spPr>
          <c:marker>
            <c:symbol val="x"/>
            <c:size val="6"/>
            <c:spPr>
              <a:ln w="19050">
                <a:solidFill>
                  <a:srgbClr val="7030A0"/>
                </a:solidFill>
              </a:ln>
            </c:spPr>
          </c:marker>
          <c:xVal>
            <c:numRef>
              <c:f>'Zał. 7.19 Koźlice PB-2'!$E$8:$E$27</c:f>
              <c:numCache>
                <c:formatCode>0.00</c:formatCode>
                <c:ptCount val="20"/>
                <c:pt idx="0">
                  <c:v>7.1615471839904785</c:v>
                </c:pt>
                <c:pt idx="1">
                  <c:v>7.1886858940124512</c:v>
                </c:pt>
                <c:pt idx="2">
                  <c:v>7.1506748199462891</c:v>
                </c:pt>
                <c:pt idx="3">
                  <c:v>7.1724739074707031</c:v>
                </c:pt>
                <c:pt idx="4">
                  <c:v>7.1718072891235352</c:v>
                </c:pt>
                <c:pt idx="5">
                  <c:v>7.154141902923584</c:v>
                </c:pt>
                <c:pt idx="6">
                  <c:v>7.1561665534973145</c:v>
                </c:pt>
                <c:pt idx="7">
                  <c:v>7.1418790817260742</c:v>
                </c:pt>
                <c:pt idx="8">
                  <c:v>7.1540870666503906</c:v>
                </c:pt>
                <c:pt idx="9">
                  <c:v>7.1404743194580078</c:v>
                </c:pt>
                <c:pt idx="10">
                  <c:v>7.1682648658752441</c:v>
                </c:pt>
                <c:pt idx="11">
                  <c:v>7.1342768669128418</c:v>
                </c:pt>
                <c:pt idx="12">
                  <c:v>7.1674013137817383</c:v>
                </c:pt>
                <c:pt idx="13">
                  <c:v>7.1651382446289062</c:v>
                </c:pt>
                <c:pt idx="14">
                  <c:v>7.1554951667785645</c:v>
                </c:pt>
                <c:pt idx="15">
                  <c:v>7.1526422500610352</c:v>
                </c:pt>
                <c:pt idx="16">
                  <c:v>7.1646604537963867</c:v>
                </c:pt>
                <c:pt idx="17">
                  <c:v>7.1672124862670898</c:v>
                </c:pt>
                <c:pt idx="18">
                  <c:v>7.4441280364990234</c:v>
                </c:pt>
                <c:pt idx="19">
                  <c:v>7.9027667045593262</c:v>
                </c:pt>
              </c:numCache>
            </c:numRef>
          </c:xVal>
          <c:yVal>
            <c:numRef>
              <c:f>'Zał. 7.19 Koźlice PB-2'!$B$8:$B$27</c:f>
              <c:numCache>
                <c:formatCode>0.00</c:formatCode>
                <c:ptCount val="20"/>
                <c:pt idx="0">
                  <c:v>2.3748284912109376</c:v>
                </c:pt>
                <c:pt idx="1">
                  <c:v>3.3556024169921876</c:v>
                </c:pt>
                <c:pt idx="2">
                  <c:v>5.3649903869628908</c:v>
                </c:pt>
                <c:pt idx="3">
                  <c:v>7.3504602050781251</c:v>
                </c:pt>
                <c:pt idx="4">
                  <c:v>9.3199807739257814</c:v>
                </c:pt>
                <c:pt idx="5">
                  <c:v>11.32937255859375</c:v>
                </c:pt>
                <c:pt idx="6">
                  <c:v>13.362682495117188</c:v>
                </c:pt>
                <c:pt idx="7">
                  <c:v>15.324230346679688</c:v>
                </c:pt>
                <c:pt idx="8">
                  <c:v>17.373489532470703</c:v>
                </c:pt>
                <c:pt idx="9">
                  <c:v>19.382881317138672</c:v>
                </c:pt>
                <c:pt idx="10">
                  <c:v>21.376323852539063</c:v>
                </c:pt>
                <c:pt idx="11">
                  <c:v>23.425583038330078</c:v>
                </c:pt>
                <c:pt idx="12">
                  <c:v>26.336006317138672</c:v>
                </c:pt>
                <c:pt idx="13">
                  <c:v>31.359481964111328</c:v>
                </c:pt>
                <c:pt idx="14">
                  <c:v>36.374984893798825</c:v>
                </c:pt>
                <c:pt idx="15">
                  <c:v>41.438331756591793</c:v>
                </c:pt>
                <c:pt idx="16">
                  <c:v>46.453827056884762</c:v>
                </c:pt>
                <c:pt idx="17">
                  <c:v>51.381622467041012</c:v>
                </c:pt>
                <c:pt idx="18">
                  <c:v>56.389152679443356</c:v>
                </c:pt>
                <c:pt idx="19">
                  <c:v>58.374618682861325</c:v>
                </c:pt>
              </c:numCache>
            </c:numRef>
          </c:yVal>
          <c:smooth val="0"/>
        </c:ser>
        <c:ser>
          <c:idx val="4"/>
          <c:order val="3"/>
          <c:tx>
            <c:strRef>
              <c:f>'Zał. 7.19 Koźlice PB-2'!$F$7</c:f>
              <c:strCache>
                <c:ptCount val="1"/>
                <c:pt idx="0">
                  <c:v>O2 [mg/l]</c:v>
                </c:pt>
              </c:strCache>
            </c:strRef>
          </c:tx>
          <c:spPr>
            <a:ln w="25400">
              <a:solidFill>
                <a:srgbClr val="00B0F0"/>
              </a:solidFill>
            </a:ln>
          </c:spPr>
          <c:marker>
            <c:symbol val="circle"/>
            <c:size val="6"/>
            <c:spPr>
              <a:solidFill>
                <a:srgbClr val="00B0F0"/>
              </a:solidFill>
              <a:ln>
                <a:solidFill>
                  <a:srgbClr val="00B0F0"/>
                </a:solidFill>
              </a:ln>
            </c:spPr>
          </c:marker>
          <c:xVal>
            <c:numRef>
              <c:f>'Zał. 7.19 Koźlice PB-2'!$F$8:$F$27</c:f>
              <c:numCache>
                <c:formatCode>0.00</c:formatCode>
                <c:ptCount val="20"/>
                <c:pt idx="0">
                  <c:v>15.311647415161133</c:v>
                </c:pt>
                <c:pt idx="1">
                  <c:v>15.259297370910645</c:v>
                </c:pt>
                <c:pt idx="2">
                  <c:v>15.276535034179687</c:v>
                </c:pt>
                <c:pt idx="3">
                  <c:v>15.361502647399902</c:v>
                </c:pt>
                <c:pt idx="4">
                  <c:v>15.376198768615723</c:v>
                </c:pt>
                <c:pt idx="5">
                  <c:v>15.37940788269043</c:v>
                </c:pt>
                <c:pt idx="6">
                  <c:v>15.357376098632812</c:v>
                </c:pt>
                <c:pt idx="7">
                  <c:v>15.323928833007812</c:v>
                </c:pt>
                <c:pt idx="8">
                  <c:v>15.291057586669922</c:v>
                </c:pt>
                <c:pt idx="9">
                  <c:v>15.243780136108398</c:v>
                </c:pt>
                <c:pt idx="10">
                  <c:v>15.164287567138672</c:v>
                </c:pt>
                <c:pt idx="11">
                  <c:v>15.089007377624512</c:v>
                </c:pt>
                <c:pt idx="12">
                  <c:v>14.898524284362793</c:v>
                </c:pt>
                <c:pt idx="13">
                  <c:v>14.572566032409668</c:v>
                </c:pt>
                <c:pt idx="14">
                  <c:v>14.332614898681641</c:v>
                </c:pt>
                <c:pt idx="15">
                  <c:v>14.115692138671875</c:v>
                </c:pt>
                <c:pt idx="16">
                  <c:v>13.915163040161133</c:v>
                </c:pt>
                <c:pt idx="17">
                  <c:v>13.71738338470459</c:v>
                </c:pt>
                <c:pt idx="18">
                  <c:v>13.516397476196289</c:v>
                </c:pt>
                <c:pt idx="19">
                  <c:v>13.408299446105957</c:v>
                </c:pt>
              </c:numCache>
            </c:numRef>
          </c:xVal>
          <c:yVal>
            <c:numRef>
              <c:f>'Zał. 7.19 Koźlice PB-2'!$B$8:$B$27</c:f>
              <c:numCache>
                <c:formatCode>0.00</c:formatCode>
                <c:ptCount val="20"/>
                <c:pt idx="0">
                  <c:v>2.3748284912109376</c:v>
                </c:pt>
                <c:pt idx="1">
                  <c:v>3.3556024169921876</c:v>
                </c:pt>
                <c:pt idx="2">
                  <c:v>5.3649903869628908</c:v>
                </c:pt>
                <c:pt idx="3">
                  <c:v>7.3504602050781251</c:v>
                </c:pt>
                <c:pt idx="4">
                  <c:v>9.3199807739257814</c:v>
                </c:pt>
                <c:pt idx="5">
                  <c:v>11.32937255859375</c:v>
                </c:pt>
                <c:pt idx="6">
                  <c:v>13.362682495117188</c:v>
                </c:pt>
                <c:pt idx="7">
                  <c:v>15.324230346679688</c:v>
                </c:pt>
                <c:pt idx="8">
                  <c:v>17.373489532470703</c:v>
                </c:pt>
                <c:pt idx="9">
                  <c:v>19.382881317138672</c:v>
                </c:pt>
                <c:pt idx="10">
                  <c:v>21.376323852539063</c:v>
                </c:pt>
                <c:pt idx="11">
                  <c:v>23.425583038330078</c:v>
                </c:pt>
                <c:pt idx="12">
                  <c:v>26.336006317138672</c:v>
                </c:pt>
                <c:pt idx="13">
                  <c:v>31.359481964111328</c:v>
                </c:pt>
                <c:pt idx="14">
                  <c:v>36.374984893798825</c:v>
                </c:pt>
                <c:pt idx="15">
                  <c:v>41.438331756591793</c:v>
                </c:pt>
                <c:pt idx="16">
                  <c:v>46.453827056884762</c:v>
                </c:pt>
                <c:pt idx="17">
                  <c:v>51.381622467041012</c:v>
                </c:pt>
                <c:pt idx="18">
                  <c:v>56.389152679443356</c:v>
                </c:pt>
                <c:pt idx="19">
                  <c:v>58.374618682861325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7663616"/>
        <c:axId val="207664192"/>
      </c:scatterChart>
      <c:valAx>
        <c:axId val="207663616"/>
        <c:scaling>
          <c:orientation val="minMax"/>
          <c:max val="16"/>
          <c:min val="0"/>
        </c:scaling>
        <c:delete val="0"/>
        <c:axPos val="t"/>
        <c:majorGridlines>
          <c:spPr>
            <a:ln w="6350">
              <a:solidFill>
                <a:schemeClr val="tx1"/>
              </a:solidFill>
              <a:prstDash val="dash"/>
            </a:ln>
          </c:spPr>
        </c:majorGridlines>
        <c:numFmt formatCode="0" sourceLinked="0"/>
        <c:majorTickMark val="in"/>
        <c:minorTickMark val="none"/>
        <c:tickLblPos val="low"/>
        <c:crossAx val="207664192"/>
        <c:crosses val="autoZero"/>
        <c:crossBetween val="midCat"/>
        <c:majorUnit val="2"/>
      </c:valAx>
      <c:valAx>
        <c:axId val="207664192"/>
        <c:scaling>
          <c:orientation val="maxMin"/>
          <c:max val="60"/>
        </c:scaling>
        <c:delete val="0"/>
        <c:axPos val="l"/>
        <c:majorGridlines>
          <c:spPr>
            <a:ln>
              <a:solidFill>
                <a:schemeClr val="tx1"/>
              </a:solidFill>
              <a:prstDash val="dash"/>
            </a:ln>
          </c:spPr>
        </c:majorGridlines>
        <c:title>
          <c:tx>
            <c:rich>
              <a:bodyPr rot="-5400000" vert="horz"/>
              <a:lstStyle/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l-PL" sz="1000" b="0" i="0" baseline="0">
                    <a:effectLst/>
                  </a:rPr>
                  <a:t>Głębokość [m p.p.t.]</a:t>
                </a:r>
                <a:endParaRPr lang="pl-PL" sz="1000">
                  <a:effectLst/>
                </a:endParaRPr>
              </a:p>
            </c:rich>
          </c:tx>
          <c:overlay val="0"/>
        </c:title>
        <c:numFmt formatCode="0" sourceLinked="0"/>
        <c:majorTickMark val="out"/>
        <c:minorTickMark val="none"/>
        <c:tickLblPos val="nextTo"/>
        <c:crossAx val="207663616"/>
        <c:crosses val="autoZero"/>
        <c:crossBetween val="midCat"/>
        <c:majorUnit val="20"/>
      </c:valAx>
      <c:spPr>
        <a:ln w="6350">
          <a:solidFill>
            <a:schemeClr val="tx1"/>
          </a:solidFill>
        </a:ln>
      </c:spPr>
    </c:plotArea>
    <c:legend>
      <c:legendPos val="t"/>
      <c:layout>
        <c:manualLayout>
          <c:xMode val="edge"/>
          <c:yMode val="edge"/>
          <c:x val="0.1362544986585818"/>
          <c:y val="5.7804943155723279E-2"/>
          <c:w val="0.81890374506510788"/>
          <c:h val="5.433885639703423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pl-PL" sz="1200"/>
              <a:t>Koźlice PB-2</a:t>
            </a:r>
          </a:p>
          <a:p>
            <a:pPr>
              <a:defRPr sz="1200"/>
            </a:pPr>
            <a:r>
              <a:rPr lang="pl-PL" sz="1200" b="0" i="0" u="none" strike="noStrike" baseline="0">
                <a:effectLst/>
              </a:rPr>
              <a:t>termogram</a:t>
            </a:r>
            <a:endParaRPr lang="pl-PL" sz="1200"/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'Zał. 7.19 Koźlice PB-2'!$C$7</c:f>
              <c:strCache>
                <c:ptCount val="1"/>
                <c:pt idx="0">
                  <c:v>T ᴼC</c:v>
                </c:pt>
              </c:strCache>
            </c:strRef>
          </c:tx>
          <c:spPr>
            <a:ln w="25400">
              <a:solidFill>
                <a:srgbClr val="FF0000"/>
              </a:solidFill>
            </a:ln>
          </c:spPr>
          <c:marker>
            <c:symbol val="square"/>
            <c:size val="6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xVal>
            <c:numRef>
              <c:f>'Zał. 7.19 Koźlice PB-2'!$C$8:$C$27</c:f>
              <c:numCache>
                <c:formatCode>0.00</c:formatCode>
                <c:ptCount val="20"/>
                <c:pt idx="0">
                  <c:v>9.4462642669677734</c:v>
                </c:pt>
                <c:pt idx="1">
                  <c:v>9.4916143417358398</c:v>
                </c:pt>
                <c:pt idx="2">
                  <c:v>9.4545145034790039</c:v>
                </c:pt>
                <c:pt idx="3">
                  <c:v>9.3512697219848633</c:v>
                </c:pt>
                <c:pt idx="4">
                  <c:v>9.3305988311767578</c:v>
                </c:pt>
                <c:pt idx="5">
                  <c:v>9.3264617919921875</c:v>
                </c:pt>
                <c:pt idx="6">
                  <c:v>9.3512697219848633</c:v>
                </c:pt>
                <c:pt idx="7">
                  <c:v>9.3884668350219727</c:v>
                </c:pt>
                <c:pt idx="8">
                  <c:v>9.4256315231323242</c:v>
                </c:pt>
                <c:pt idx="9">
                  <c:v>9.4792490005493164</c:v>
                </c:pt>
                <c:pt idx="10">
                  <c:v>9.5698480606079102</c:v>
                </c:pt>
                <c:pt idx="11">
                  <c:v>9.6561450958251953</c:v>
                </c:pt>
                <c:pt idx="12">
                  <c:v>9.8772706985473633</c:v>
                </c:pt>
                <c:pt idx="13">
                  <c:v>10.263594627380371</c:v>
                </c:pt>
                <c:pt idx="14">
                  <c:v>10.554164886474609</c:v>
                </c:pt>
                <c:pt idx="15">
                  <c:v>10.82286548614502</c:v>
                </c:pt>
                <c:pt idx="16">
                  <c:v>11.074082374572754</c:v>
                </c:pt>
                <c:pt idx="17">
                  <c:v>11.323925971984863</c:v>
                </c:pt>
                <c:pt idx="18">
                  <c:v>11.564549446105957</c:v>
                </c:pt>
                <c:pt idx="19">
                  <c:v>11.698135375976563</c:v>
                </c:pt>
              </c:numCache>
            </c:numRef>
          </c:xVal>
          <c:yVal>
            <c:numRef>
              <c:f>'Zał. 7.19 Koźlice PB-2'!$B$8:$B$27</c:f>
              <c:numCache>
                <c:formatCode>0.00</c:formatCode>
                <c:ptCount val="20"/>
                <c:pt idx="0">
                  <c:v>2.3748284912109376</c:v>
                </c:pt>
                <c:pt idx="1">
                  <c:v>3.3556024169921876</c:v>
                </c:pt>
                <c:pt idx="2">
                  <c:v>5.3649903869628908</c:v>
                </c:pt>
                <c:pt idx="3">
                  <c:v>7.3504602050781251</c:v>
                </c:pt>
                <c:pt idx="4">
                  <c:v>9.3199807739257814</c:v>
                </c:pt>
                <c:pt idx="5">
                  <c:v>11.32937255859375</c:v>
                </c:pt>
                <c:pt idx="6">
                  <c:v>13.362682495117188</c:v>
                </c:pt>
                <c:pt idx="7">
                  <c:v>15.324230346679688</c:v>
                </c:pt>
                <c:pt idx="8">
                  <c:v>17.373489532470703</c:v>
                </c:pt>
                <c:pt idx="9">
                  <c:v>19.382881317138672</c:v>
                </c:pt>
                <c:pt idx="10">
                  <c:v>21.376323852539063</c:v>
                </c:pt>
                <c:pt idx="11">
                  <c:v>23.425583038330078</c:v>
                </c:pt>
                <c:pt idx="12">
                  <c:v>26.336006317138672</c:v>
                </c:pt>
                <c:pt idx="13">
                  <c:v>31.359481964111328</c:v>
                </c:pt>
                <c:pt idx="14">
                  <c:v>36.374984893798825</c:v>
                </c:pt>
                <c:pt idx="15">
                  <c:v>41.438331756591793</c:v>
                </c:pt>
                <c:pt idx="16">
                  <c:v>46.453827056884762</c:v>
                </c:pt>
                <c:pt idx="17">
                  <c:v>51.381622467041012</c:v>
                </c:pt>
                <c:pt idx="18">
                  <c:v>56.389152679443356</c:v>
                </c:pt>
                <c:pt idx="19">
                  <c:v>58.374618682861325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5610368"/>
        <c:axId val="135610944"/>
      </c:scatterChart>
      <c:valAx>
        <c:axId val="135610368"/>
        <c:scaling>
          <c:orientation val="minMax"/>
          <c:max val="12"/>
          <c:min val="9"/>
        </c:scaling>
        <c:delete val="0"/>
        <c:axPos val="t"/>
        <c:majorGridlines>
          <c:spPr>
            <a:ln w="6350">
              <a:solidFill>
                <a:schemeClr val="tx1"/>
              </a:solidFill>
              <a:prstDash val="dash"/>
            </a:ln>
          </c:spPr>
        </c:majorGridlines>
        <c:numFmt formatCode="0" sourceLinked="0"/>
        <c:majorTickMark val="in"/>
        <c:minorTickMark val="none"/>
        <c:tickLblPos val="low"/>
        <c:crossAx val="135610944"/>
        <c:crosses val="autoZero"/>
        <c:crossBetween val="midCat"/>
        <c:majorUnit val="1"/>
      </c:valAx>
      <c:valAx>
        <c:axId val="135610944"/>
        <c:scaling>
          <c:orientation val="maxMin"/>
          <c:max val="60"/>
        </c:scaling>
        <c:delete val="0"/>
        <c:axPos val="l"/>
        <c:majorGridlines>
          <c:spPr>
            <a:ln>
              <a:solidFill>
                <a:schemeClr val="tx1"/>
              </a:solidFill>
              <a:prstDash val="dash"/>
            </a:ln>
          </c:spPr>
        </c:majorGridlines>
        <c:title>
          <c:tx>
            <c:rich>
              <a:bodyPr rot="-5400000" vert="horz"/>
              <a:lstStyle/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l-PL" sz="1000" b="0" i="0" baseline="0">
                    <a:effectLst/>
                  </a:rPr>
                  <a:t>Głębokość [m p.p.t.]</a:t>
                </a:r>
                <a:endParaRPr lang="pl-PL" sz="1000">
                  <a:effectLst/>
                </a:endParaRPr>
              </a:p>
            </c:rich>
          </c:tx>
          <c:overlay val="0"/>
        </c:title>
        <c:numFmt formatCode="0" sourceLinked="0"/>
        <c:majorTickMark val="out"/>
        <c:minorTickMark val="none"/>
        <c:tickLblPos val="nextTo"/>
        <c:crossAx val="135610368"/>
        <c:crosses val="autoZero"/>
        <c:crossBetween val="midCat"/>
        <c:majorUnit val="20"/>
      </c:valAx>
      <c:spPr>
        <a:ln w="6350">
          <a:solidFill>
            <a:schemeClr val="tx1"/>
          </a:solidFill>
          <a:prstDash val="dash"/>
        </a:ln>
      </c:spPr>
    </c:plotArea>
    <c:legend>
      <c:legendPos val="t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pl-PL" sz="1200" b="1" i="0" u="none" strike="noStrike" baseline="0">
                <a:effectLst/>
              </a:rPr>
              <a:t>HOp-117</a:t>
            </a:r>
            <a:endParaRPr lang="pl-PL" sz="1200"/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14817882434507007"/>
          <c:y val="0.1414775368124668"/>
          <c:w val="0.80128658445996137"/>
          <c:h val="0.83954842979316979"/>
        </c:manualLayout>
      </c:layout>
      <c:scatterChart>
        <c:scatterStyle val="lineMarker"/>
        <c:varyColors val="0"/>
        <c:ser>
          <c:idx val="0"/>
          <c:order val="0"/>
          <c:tx>
            <c:strRef>
              <c:f>'Zał. 7.20 HOp-117'!$C$7</c:f>
              <c:strCache>
                <c:ptCount val="1"/>
                <c:pt idx="0">
                  <c:v>T ᴼC</c:v>
                </c:pt>
              </c:strCache>
            </c:strRef>
          </c:tx>
          <c:spPr>
            <a:ln w="25400">
              <a:solidFill>
                <a:srgbClr val="FF0000"/>
              </a:solidFill>
            </a:ln>
          </c:spPr>
          <c:marker>
            <c:symbol val="square"/>
            <c:size val="6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xVal>
            <c:numRef>
              <c:f>'Zał. 7.20 HOp-117'!$C$8:$C$22</c:f>
              <c:numCache>
                <c:formatCode>0.00</c:formatCode>
                <c:ptCount val="15"/>
                <c:pt idx="0">
                  <c:v>16.112997055053711</c:v>
                </c:pt>
                <c:pt idx="1">
                  <c:v>16.192296981811523</c:v>
                </c:pt>
                <c:pt idx="2">
                  <c:v>16.257095336914063</c:v>
                </c:pt>
                <c:pt idx="3">
                  <c:v>16.36494255065918</c:v>
                </c:pt>
                <c:pt idx="4">
                  <c:v>16.508440017700195</c:v>
                </c:pt>
                <c:pt idx="5">
                  <c:v>16.626579284667969</c:v>
                </c:pt>
                <c:pt idx="6">
                  <c:v>17.185600280761719</c:v>
                </c:pt>
                <c:pt idx="7">
                  <c:v>17.817140579223633</c:v>
                </c:pt>
                <c:pt idx="8">
                  <c:v>18.160404205322266</c:v>
                </c:pt>
                <c:pt idx="9">
                  <c:v>18.900774002075195</c:v>
                </c:pt>
                <c:pt idx="10">
                  <c:v>19.152795791625977</c:v>
                </c:pt>
                <c:pt idx="11">
                  <c:v>20.529651641845703</c:v>
                </c:pt>
                <c:pt idx="12">
                  <c:v>21.684158325195313</c:v>
                </c:pt>
                <c:pt idx="13">
                  <c:v>22.559909820556641</c:v>
                </c:pt>
                <c:pt idx="14">
                  <c:v>22.88432502746582</c:v>
                </c:pt>
              </c:numCache>
            </c:numRef>
          </c:xVal>
          <c:yVal>
            <c:numRef>
              <c:f>'Zał. 7.20 HOp-117'!$B$8:$B$22</c:f>
              <c:numCache>
                <c:formatCode>0.00</c:formatCode>
                <c:ptCount val="15"/>
                <c:pt idx="0">
                  <c:v>7.2671171569824216</c:v>
                </c:pt>
                <c:pt idx="1">
                  <c:v>7.9927297973632809</c:v>
                </c:pt>
                <c:pt idx="2">
                  <c:v>10.384861602783204</c:v>
                </c:pt>
                <c:pt idx="3">
                  <c:v>12.394249572753907</c:v>
                </c:pt>
                <c:pt idx="4">
                  <c:v>14.435536041259766</c:v>
                </c:pt>
                <c:pt idx="5">
                  <c:v>16.413033142089844</c:v>
                </c:pt>
                <c:pt idx="6">
                  <c:v>18.438370361328126</c:v>
                </c:pt>
                <c:pt idx="7">
                  <c:v>20.415863647460938</c:v>
                </c:pt>
                <c:pt idx="8">
                  <c:v>22.457150115966797</c:v>
                </c:pt>
                <c:pt idx="9">
                  <c:v>24.426670684814454</c:v>
                </c:pt>
                <c:pt idx="10">
                  <c:v>26.459980621337891</c:v>
                </c:pt>
                <c:pt idx="11">
                  <c:v>31.451561584472657</c:v>
                </c:pt>
                <c:pt idx="12">
                  <c:v>36.475037231445313</c:v>
                </c:pt>
                <c:pt idx="13">
                  <c:v>41.490540161132813</c:v>
                </c:pt>
                <c:pt idx="14">
                  <c:v>42.718498840332032</c:v>
                </c:pt>
              </c:numCache>
            </c:numRef>
          </c:yVal>
          <c:smooth val="0"/>
        </c:ser>
        <c:ser>
          <c:idx val="2"/>
          <c:order val="1"/>
          <c:tx>
            <c:strRef>
              <c:f>'Zał. 7.20 HOp-117'!$D$7</c:f>
              <c:strCache>
                <c:ptCount val="1"/>
                <c:pt idx="0">
                  <c:v>EC [mS/cm]</c:v>
                </c:pt>
              </c:strCache>
            </c:strRef>
          </c:tx>
          <c:spPr>
            <a:ln w="25400">
              <a:solidFill>
                <a:srgbClr val="00B050"/>
              </a:solidFill>
            </a:ln>
          </c:spPr>
          <c:marker>
            <c:symbol val="triangle"/>
            <c:size val="6"/>
            <c:spPr>
              <a:solidFill>
                <a:srgbClr val="00B050"/>
              </a:solidFill>
              <a:ln>
                <a:solidFill>
                  <a:srgbClr val="00B050"/>
                </a:solidFill>
              </a:ln>
            </c:spPr>
          </c:marker>
          <c:xVal>
            <c:numRef>
              <c:f>'Zał. 7.20 HOp-117'!$D$8:$D$22</c:f>
              <c:numCache>
                <c:formatCode>0.00</c:formatCode>
                <c:ptCount val="15"/>
                <c:pt idx="0">
                  <c:v>2.20823073387146</c:v>
                </c:pt>
                <c:pt idx="1">
                  <c:v>2.2089223861694336</c:v>
                </c:pt>
                <c:pt idx="2">
                  <c:v>2.2093708515167236</c:v>
                </c:pt>
                <c:pt idx="3">
                  <c:v>2.2098307609558105</c:v>
                </c:pt>
                <c:pt idx="4">
                  <c:v>2.2104012966156006</c:v>
                </c:pt>
                <c:pt idx="5">
                  <c:v>2.2120180130004883</c:v>
                </c:pt>
                <c:pt idx="6">
                  <c:v>2.3274145126342773</c:v>
                </c:pt>
                <c:pt idx="7">
                  <c:v>2.1220793724060059</c:v>
                </c:pt>
                <c:pt idx="8">
                  <c:v>2.040008544921875</c:v>
                </c:pt>
                <c:pt idx="9">
                  <c:v>2.1702728271484375</c:v>
                </c:pt>
                <c:pt idx="10">
                  <c:v>2.1800968647003174</c:v>
                </c:pt>
                <c:pt idx="11">
                  <c:v>2.0070922374725342</c:v>
                </c:pt>
                <c:pt idx="12">
                  <c:v>2.0326025485992432</c:v>
                </c:pt>
                <c:pt idx="13">
                  <c:v>2.0402071475982666</c:v>
                </c:pt>
                <c:pt idx="14">
                  <c:v>1.6864968538284302</c:v>
                </c:pt>
              </c:numCache>
            </c:numRef>
          </c:xVal>
          <c:yVal>
            <c:numRef>
              <c:f>'Zał. 7.20 HOp-117'!$B$8:$B$22</c:f>
              <c:numCache>
                <c:formatCode>0.00</c:formatCode>
                <c:ptCount val="15"/>
                <c:pt idx="0">
                  <c:v>7.2671171569824216</c:v>
                </c:pt>
                <c:pt idx="1">
                  <c:v>7.9927297973632809</c:v>
                </c:pt>
                <c:pt idx="2">
                  <c:v>10.384861602783204</c:v>
                </c:pt>
                <c:pt idx="3">
                  <c:v>12.394249572753907</c:v>
                </c:pt>
                <c:pt idx="4">
                  <c:v>14.435536041259766</c:v>
                </c:pt>
                <c:pt idx="5">
                  <c:v>16.413033142089844</c:v>
                </c:pt>
                <c:pt idx="6">
                  <c:v>18.438370361328126</c:v>
                </c:pt>
                <c:pt idx="7">
                  <c:v>20.415863647460938</c:v>
                </c:pt>
                <c:pt idx="8">
                  <c:v>22.457150115966797</c:v>
                </c:pt>
                <c:pt idx="9">
                  <c:v>24.426670684814454</c:v>
                </c:pt>
                <c:pt idx="10">
                  <c:v>26.459980621337891</c:v>
                </c:pt>
                <c:pt idx="11">
                  <c:v>31.451561584472657</c:v>
                </c:pt>
                <c:pt idx="12">
                  <c:v>36.475037231445313</c:v>
                </c:pt>
                <c:pt idx="13">
                  <c:v>41.490540161132813</c:v>
                </c:pt>
                <c:pt idx="14">
                  <c:v>42.718498840332032</c:v>
                </c:pt>
              </c:numCache>
            </c:numRef>
          </c:yVal>
          <c:smooth val="0"/>
        </c:ser>
        <c:ser>
          <c:idx val="3"/>
          <c:order val="2"/>
          <c:tx>
            <c:strRef>
              <c:f>'Zał. 7.20 HOp-117'!$E$7</c:f>
              <c:strCache>
                <c:ptCount val="1"/>
                <c:pt idx="0">
                  <c:v>pH</c:v>
                </c:pt>
              </c:strCache>
            </c:strRef>
          </c:tx>
          <c:spPr>
            <a:ln w="25400">
              <a:solidFill>
                <a:srgbClr val="7030A0"/>
              </a:solidFill>
            </a:ln>
          </c:spPr>
          <c:marker>
            <c:symbol val="x"/>
            <c:size val="6"/>
            <c:spPr>
              <a:ln w="19050">
                <a:solidFill>
                  <a:srgbClr val="7030A0"/>
                </a:solidFill>
              </a:ln>
            </c:spPr>
          </c:marker>
          <c:xVal>
            <c:numRef>
              <c:f>'Zał. 7.20 HOp-117'!$E$8:$E$22</c:f>
              <c:numCache>
                <c:formatCode>0.00</c:formatCode>
                <c:ptCount val="15"/>
                <c:pt idx="0">
                  <c:v>7.4264321327209473</c:v>
                </c:pt>
                <c:pt idx="1">
                  <c:v>7.336784839630127</c:v>
                </c:pt>
                <c:pt idx="2">
                  <c:v>7.3890876770019531</c:v>
                </c:pt>
                <c:pt idx="3">
                  <c:v>7.3843011856079102</c:v>
                </c:pt>
                <c:pt idx="4">
                  <c:v>7.3788084983825684</c:v>
                </c:pt>
                <c:pt idx="5">
                  <c:v>7.3766655921936035</c:v>
                </c:pt>
                <c:pt idx="6">
                  <c:v>7.2827467918395996</c:v>
                </c:pt>
                <c:pt idx="7">
                  <c:v>7.197718620300293</c:v>
                </c:pt>
                <c:pt idx="8">
                  <c:v>7.1823339462280273</c:v>
                </c:pt>
                <c:pt idx="9">
                  <c:v>7.1897482872009277</c:v>
                </c:pt>
                <c:pt idx="10">
                  <c:v>7.2000842094421387</c:v>
                </c:pt>
                <c:pt idx="11">
                  <c:v>7.1867218017578125</c:v>
                </c:pt>
                <c:pt idx="12">
                  <c:v>7.2015957832336426</c:v>
                </c:pt>
                <c:pt idx="13">
                  <c:v>7.2405614852905273</c:v>
                </c:pt>
                <c:pt idx="14">
                  <c:v>7.6336164474487305</c:v>
                </c:pt>
              </c:numCache>
            </c:numRef>
          </c:xVal>
          <c:yVal>
            <c:numRef>
              <c:f>'Zał. 7.20 HOp-117'!$B$8:$B$22</c:f>
              <c:numCache>
                <c:formatCode>0.00</c:formatCode>
                <c:ptCount val="15"/>
                <c:pt idx="0">
                  <c:v>7.2671171569824216</c:v>
                </c:pt>
                <c:pt idx="1">
                  <c:v>7.9927297973632809</c:v>
                </c:pt>
                <c:pt idx="2">
                  <c:v>10.384861602783204</c:v>
                </c:pt>
                <c:pt idx="3">
                  <c:v>12.394249572753907</c:v>
                </c:pt>
                <c:pt idx="4">
                  <c:v>14.435536041259766</c:v>
                </c:pt>
                <c:pt idx="5">
                  <c:v>16.413033142089844</c:v>
                </c:pt>
                <c:pt idx="6">
                  <c:v>18.438370361328126</c:v>
                </c:pt>
                <c:pt idx="7">
                  <c:v>20.415863647460938</c:v>
                </c:pt>
                <c:pt idx="8">
                  <c:v>22.457150115966797</c:v>
                </c:pt>
                <c:pt idx="9">
                  <c:v>24.426670684814454</c:v>
                </c:pt>
                <c:pt idx="10">
                  <c:v>26.459980621337891</c:v>
                </c:pt>
                <c:pt idx="11">
                  <c:v>31.451561584472657</c:v>
                </c:pt>
                <c:pt idx="12">
                  <c:v>36.475037231445313</c:v>
                </c:pt>
                <c:pt idx="13">
                  <c:v>41.490540161132813</c:v>
                </c:pt>
                <c:pt idx="14">
                  <c:v>42.718498840332032</c:v>
                </c:pt>
              </c:numCache>
            </c:numRef>
          </c:yVal>
          <c:smooth val="0"/>
        </c:ser>
        <c:ser>
          <c:idx val="4"/>
          <c:order val="3"/>
          <c:tx>
            <c:strRef>
              <c:f>'Zał. 7.20 HOp-117'!$F$7</c:f>
              <c:strCache>
                <c:ptCount val="1"/>
                <c:pt idx="0">
                  <c:v>O2 [mg/l]</c:v>
                </c:pt>
              </c:strCache>
            </c:strRef>
          </c:tx>
          <c:spPr>
            <a:ln w="25400">
              <a:solidFill>
                <a:srgbClr val="00B0F0"/>
              </a:solidFill>
            </a:ln>
          </c:spPr>
          <c:marker>
            <c:symbol val="circle"/>
            <c:size val="6"/>
            <c:spPr>
              <a:solidFill>
                <a:srgbClr val="00B0F0"/>
              </a:solidFill>
              <a:ln>
                <a:solidFill>
                  <a:srgbClr val="00B0F0"/>
                </a:solidFill>
              </a:ln>
            </c:spPr>
          </c:marker>
          <c:xVal>
            <c:numRef>
              <c:f>'Zał. 7.20 HOp-117'!$F$8:$F$22</c:f>
              <c:numCache>
                <c:formatCode>0.00</c:formatCode>
                <c:ptCount val="15"/>
                <c:pt idx="0">
                  <c:v>10.40186595916748</c:v>
                </c:pt>
                <c:pt idx="1">
                  <c:v>10.337526321411133</c:v>
                </c:pt>
                <c:pt idx="2">
                  <c:v>10.296230316162109</c:v>
                </c:pt>
                <c:pt idx="3">
                  <c:v>10.235494613647461</c:v>
                </c:pt>
                <c:pt idx="4">
                  <c:v>10.156132698059082</c:v>
                </c:pt>
                <c:pt idx="5">
                  <c:v>10.091291427612305</c:v>
                </c:pt>
                <c:pt idx="6">
                  <c:v>9.7876214981079102</c:v>
                </c:pt>
                <c:pt idx="7">
                  <c:v>9.4671287536621094</c:v>
                </c:pt>
                <c:pt idx="8">
                  <c:v>9.2970056533813477</c:v>
                </c:pt>
                <c:pt idx="9">
                  <c:v>8.9340953826904297</c:v>
                </c:pt>
                <c:pt idx="10">
                  <c:v>8.8155536651611328</c:v>
                </c:pt>
                <c:pt idx="11">
                  <c:v>8.202484130859375</c:v>
                </c:pt>
                <c:pt idx="12">
                  <c:v>7.7216658592224121</c:v>
                </c:pt>
                <c:pt idx="13">
                  <c:v>7.3788414001464844</c:v>
                </c:pt>
                <c:pt idx="14">
                  <c:v>7.2638540267944336</c:v>
                </c:pt>
              </c:numCache>
            </c:numRef>
          </c:xVal>
          <c:yVal>
            <c:numRef>
              <c:f>'Zał. 7.20 HOp-117'!$B$8:$B$22</c:f>
              <c:numCache>
                <c:formatCode>0.00</c:formatCode>
                <c:ptCount val="15"/>
                <c:pt idx="0">
                  <c:v>7.2671171569824216</c:v>
                </c:pt>
                <c:pt idx="1">
                  <c:v>7.9927297973632809</c:v>
                </c:pt>
                <c:pt idx="2">
                  <c:v>10.384861602783204</c:v>
                </c:pt>
                <c:pt idx="3">
                  <c:v>12.394249572753907</c:v>
                </c:pt>
                <c:pt idx="4">
                  <c:v>14.435536041259766</c:v>
                </c:pt>
                <c:pt idx="5">
                  <c:v>16.413033142089844</c:v>
                </c:pt>
                <c:pt idx="6">
                  <c:v>18.438370361328126</c:v>
                </c:pt>
                <c:pt idx="7">
                  <c:v>20.415863647460938</c:v>
                </c:pt>
                <c:pt idx="8">
                  <c:v>22.457150115966797</c:v>
                </c:pt>
                <c:pt idx="9">
                  <c:v>24.426670684814454</c:v>
                </c:pt>
                <c:pt idx="10">
                  <c:v>26.459980621337891</c:v>
                </c:pt>
                <c:pt idx="11">
                  <c:v>31.451561584472657</c:v>
                </c:pt>
                <c:pt idx="12">
                  <c:v>36.475037231445313</c:v>
                </c:pt>
                <c:pt idx="13">
                  <c:v>41.490540161132813</c:v>
                </c:pt>
                <c:pt idx="14">
                  <c:v>42.718498840332032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5612096"/>
        <c:axId val="135612672"/>
      </c:scatterChart>
      <c:valAx>
        <c:axId val="135612096"/>
        <c:scaling>
          <c:orientation val="minMax"/>
          <c:max val="24"/>
          <c:min val="0"/>
        </c:scaling>
        <c:delete val="0"/>
        <c:axPos val="t"/>
        <c:majorGridlines>
          <c:spPr>
            <a:ln w="6350">
              <a:solidFill>
                <a:schemeClr val="tx1"/>
              </a:solidFill>
              <a:prstDash val="dash"/>
            </a:ln>
          </c:spPr>
        </c:majorGridlines>
        <c:numFmt formatCode="0" sourceLinked="0"/>
        <c:majorTickMark val="out"/>
        <c:minorTickMark val="none"/>
        <c:tickLblPos val="low"/>
        <c:crossAx val="135612672"/>
        <c:crosses val="autoZero"/>
        <c:crossBetween val="midCat"/>
        <c:majorUnit val="2"/>
      </c:valAx>
      <c:valAx>
        <c:axId val="135612672"/>
        <c:scaling>
          <c:orientation val="maxMin"/>
        </c:scaling>
        <c:delete val="0"/>
        <c:axPos val="l"/>
        <c:majorGridlines>
          <c:spPr>
            <a:ln>
              <a:solidFill>
                <a:schemeClr val="tx1"/>
              </a:solidFill>
              <a:prstDash val="dash"/>
            </a:ln>
          </c:spPr>
        </c:majorGridlines>
        <c:title>
          <c:tx>
            <c:rich>
              <a:bodyPr rot="-5400000" vert="horz"/>
              <a:lstStyle/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l-PL" sz="1000" b="0" i="0" baseline="0">
                    <a:effectLst/>
                  </a:rPr>
                  <a:t>Głębokość [m p.p.t.]</a:t>
                </a:r>
                <a:endParaRPr lang="pl-PL" sz="1000">
                  <a:effectLst/>
                </a:endParaRPr>
              </a:p>
            </c:rich>
          </c:tx>
          <c:overlay val="0"/>
        </c:title>
        <c:numFmt formatCode="0" sourceLinked="0"/>
        <c:majorTickMark val="out"/>
        <c:minorTickMark val="none"/>
        <c:tickLblPos val="nextTo"/>
        <c:crossAx val="135612096"/>
        <c:crosses val="autoZero"/>
        <c:crossBetween val="midCat"/>
        <c:majorUnit val="10"/>
      </c:valAx>
      <c:spPr>
        <a:ln w="6350">
          <a:solidFill>
            <a:schemeClr val="tx1"/>
          </a:solidFill>
        </a:ln>
      </c:spPr>
    </c:plotArea>
    <c:legend>
      <c:legendPos val="t"/>
      <c:layout>
        <c:manualLayout>
          <c:xMode val="edge"/>
          <c:yMode val="edge"/>
          <c:x val="0.13348441555608875"/>
          <c:y val="5.7804934956806893E-2"/>
          <c:w val="0.82444391127009387"/>
          <c:h val="5.4338848689739393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pl-PL" sz="1200" b="1" i="0" u="none" strike="noStrike" baseline="0">
                <a:effectLst/>
              </a:rPr>
              <a:t>HOp-117</a:t>
            </a:r>
          </a:p>
          <a:p>
            <a:pPr>
              <a:defRPr sz="1200"/>
            </a:pPr>
            <a:r>
              <a:rPr lang="pl-PL" sz="1200" b="0" i="0" u="none" strike="noStrike" baseline="0">
                <a:effectLst/>
              </a:rPr>
              <a:t>termogram</a:t>
            </a:r>
            <a:endParaRPr lang="pl-PL" sz="1200"/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'Zał. 7.20 HOp-117'!$C$7</c:f>
              <c:strCache>
                <c:ptCount val="1"/>
                <c:pt idx="0">
                  <c:v>T ᴼC</c:v>
                </c:pt>
              </c:strCache>
            </c:strRef>
          </c:tx>
          <c:spPr>
            <a:ln w="25400">
              <a:solidFill>
                <a:srgbClr val="FF0000"/>
              </a:solidFill>
            </a:ln>
          </c:spPr>
          <c:marker>
            <c:symbol val="square"/>
            <c:size val="6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xVal>
            <c:numRef>
              <c:f>'Zał. 7.20 HOp-117'!$C$8:$C$22</c:f>
              <c:numCache>
                <c:formatCode>0.00</c:formatCode>
                <c:ptCount val="15"/>
                <c:pt idx="0">
                  <c:v>16.112997055053711</c:v>
                </c:pt>
                <c:pt idx="1">
                  <c:v>16.192296981811523</c:v>
                </c:pt>
                <c:pt idx="2">
                  <c:v>16.257095336914063</c:v>
                </c:pt>
                <c:pt idx="3">
                  <c:v>16.36494255065918</c:v>
                </c:pt>
                <c:pt idx="4">
                  <c:v>16.508440017700195</c:v>
                </c:pt>
                <c:pt idx="5">
                  <c:v>16.626579284667969</c:v>
                </c:pt>
                <c:pt idx="6">
                  <c:v>17.185600280761719</c:v>
                </c:pt>
                <c:pt idx="7">
                  <c:v>17.817140579223633</c:v>
                </c:pt>
                <c:pt idx="8">
                  <c:v>18.160404205322266</c:v>
                </c:pt>
                <c:pt idx="9">
                  <c:v>18.900774002075195</c:v>
                </c:pt>
                <c:pt idx="10">
                  <c:v>19.152795791625977</c:v>
                </c:pt>
                <c:pt idx="11">
                  <c:v>20.529651641845703</c:v>
                </c:pt>
                <c:pt idx="12">
                  <c:v>21.684158325195313</c:v>
                </c:pt>
                <c:pt idx="13">
                  <c:v>22.559909820556641</c:v>
                </c:pt>
                <c:pt idx="14">
                  <c:v>22.88432502746582</c:v>
                </c:pt>
              </c:numCache>
            </c:numRef>
          </c:xVal>
          <c:yVal>
            <c:numRef>
              <c:f>'Zał. 7.20 HOp-117'!$B$8:$B$22</c:f>
              <c:numCache>
                <c:formatCode>0.00</c:formatCode>
                <c:ptCount val="15"/>
                <c:pt idx="0">
                  <c:v>7.2671171569824216</c:v>
                </c:pt>
                <c:pt idx="1">
                  <c:v>7.9927297973632809</c:v>
                </c:pt>
                <c:pt idx="2">
                  <c:v>10.384861602783204</c:v>
                </c:pt>
                <c:pt idx="3">
                  <c:v>12.394249572753907</c:v>
                </c:pt>
                <c:pt idx="4">
                  <c:v>14.435536041259766</c:v>
                </c:pt>
                <c:pt idx="5">
                  <c:v>16.413033142089844</c:v>
                </c:pt>
                <c:pt idx="6">
                  <c:v>18.438370361328126</c:v>
                </c:pt>
                <c:pt idx="7">
                  <c:v>20.415863647460938</c:v>
                </c:pt>
                <c:pt idx="8">
                  <c:v>22.457150115966797</c:v>
                </c:pt>
                <c:pt idx="9">
                  <c:v>24.426670684814454</c:v>
                </c:pt>
                <c:pt idx="10">
                  <c:v>26.459980621337891</c:v>
                </c:pt>
                <c:pt idx="11">
                  <c:v>31.451561584472657</c:v>
                </c:pt>
                <c:pt idx="12">
                  <c:v>36.475037231445313</c:v>
                </c:pt>
                <c:pt idx="13">
                  <c:v>41.490540161132813</c:v>
                </c:pt>
                <c:pt idx="14">
                  <c:v>42.718498840332032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5615552"/>
        <c:axId val="135616128"/>
      </c:scatterChart>
      <c:valAx>
        <c:axId val="135615552"/>
        <c:scaling>
          <c:orientation val="minMax"/>
          <c:max val="23"/>
          <c:min val="16"/>
        </c:scaling>
        <c:delete val="0"/>
        <c:axPos val="t"/>
        <c:majorGridlines>
          <c:spPr>
            <a:ln w="6350">
              <a:prstDash val="dash"/>
            </a:ln>
          </c:spPr>
        </c:majorGridlines>
        <c:numFmt formatCode="0" sourceLinked="0"/>
        <c:majorTickMark val="in"/>
        <c:minorTickMark val="none"/>
        <c:tickLblPos val="low"/>
        <c:crossAx val="135616128"/>
        <c:crosses val="autoZero"/>
        <c:crossBetween val="midCat"/>
        <c:majorUnit val="1"/>
      </c:valAx>
      <c:valAx>
        <c:axId val="135616128"/>
        <c:scaling>
          <c:orientation val="maxMin"/>
        </c:scaling>
        <c:delete val="0"/>
        <c:axPos val="l"/>
        <c:majorGridlines>
          <c:spPr>
            <a:ln>
              <a:solidFill>
                <a:schemeClr val="tx1"/>
              </a:solidFill>
              <a:prstDash val="dash"/>
            </a:ln>
          </c:spPr>
        </c:majorGridlines>
        <c:title>
          <c:tx>
            <c:rich>
              <a:bodyPr rot="-5400000" vert="horz"/>
              <a:lstStyle/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l-PL" sz="1000" b="0" i="0" baseline="0">
                    <a:effectLst/>
                  </a:rPr>
                  <a:t>Głębokość [m p.p.t.]</a:t>
                </a:r>
                <a:endParaRPr lang="pl-PL" sz="1000">
                  <a:effectLst/>
                </a:endParaRPr>
              </a:p>
            </c:rich>
          </c:tx>
          <c:overlay val="0"/>
        </c:title>
        <c:numFmt formatCode="0" sourceLinked="0"/>
        <c:majorTickMark val="out"/>
        <c:minorTickMark val="none"/>
        <c:tickLblPos val="nextTo"/>
        <c:crossAx val="135615552"/>
        <c:crosses val="autoZero"/>
        <c:crossBetween val="midCat"/>
        <c:majorUnit val="10"/>
      </c:valAx>
      <c:spPr>
        <a:ln w="6350">
          <a:solidFill>
            <a:schemeClr val="tx1"/>
          </a:solidFill>
        </a:ln>
      </c:spPr>
    </c:plotArea>
    <c:legend>
      <c:legendPos val="t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2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pl-PL" sz="1200" b="1" i="0" baseline="0">
                <a:effectLst/>
              </a:rPr>
              <a:t>BH-4/36</a:t>
            </a:r>
            <a:endParaRPr lang="pl-PL" sz="1200"/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14921110241207183"/>
          <c:y val="0.21118511971717821"/>
          <c:w val="0.79990226047583191"/>
          <c:h val="0.76049212598425187"/>
        </c:manualLayout>
      </c:layout>
      <c:scatterChart>
        <c:scatterStyle val="lineMarker"/>
        <c:varyColors val="0"/>
        <c:ser>
          <c:idx val="0"/>
          <c:order val="0"/>
          <c:tx>
            <c:strRef>
              <c:f>'Zał. 7.21 BH-4_36'!$C$7</c:f>
              <c:strCache>
                <c:ptCount val="1"/>
                <c:pt idx="0">
                  <c:v>T ᴼC</c:v>
                </c:pt>
              </c:strCache>
            </c:strRef>
          </c:tx>
          <c:spPr>
            <a:ln w="25400">
              <a:solidFill>
                <a:srgbClr val="FF0000"/>
              </a:solidFill>
            </a:ln>
          </c:spPr>
          <c:marker>
            <c:symbol val="square"/>
            <c:size val="6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xVal>
            <c:numRef>
              <c:f>'Zał. 7.21 BH-4_36'!$C$8:$C$12</c:f>
              <c:numCache>
                <c:formatCode>0.00</c:formatCode>
                <c:ptCount val="5"/>
                <c:pt idx="0">
                  <c:v>23.661613464355469</c:v>
                </c:pt>
                <c:pt idx="1">
                  <c:v>24.179088592529297</c:v>
                </c:pt>
                <c:pt idx="2">
                  <c:v>24.260765075683594</c:v>
                </c:pt>
                <c:pt idx="3">
                  <c:v>24.313013076782227</c:v>
                </c:pt>
                <c:pt idx="4">
                  <c:v>24.368495941162109</c:v>
                </c:pt>
              </c:numCache>
            </c:numRef>
          </c:xVal>
          <c:yVal>
            <c:numRef>
              <c:f>'Zał. 7.21 BH-4_36'!$B$8:$B$12</c:f>
              <c:numCache>
                <c:formatCode>0.00</c:formatCode>
                <c:ptCount val="5"/>
                <c:pt idx="0">
                  <c:v>47.492801208496097</c:v>
                </c:pt>
                <c:pt idx="1">
                  <c:v>49.454349060058597</c:v>
                </c:pt>
                <c:pt idx="2">
                  <c:v>51.870402832031253</c:v>
                </c:pt>
                <c:pt idx="3">
                  <c:v>53.632606048583988</c:v>
                </c:pt>
                <c:pt idx="4">
                  <c:v>54.709064025878909</c:v>
                </c:pt>
              </c:numCache>
            </c:numRef>
          </c:yVal>
          <c:smooth val="0"/>
        </c:ser>
        <c:ser>
          <c:idx val="2"/>
          <c:order val="1"/>
          <c:tx>
            <c:strRef>
              <c:f>'Zał. 7.21 BH-4_36'!$D$7</c:f>
              <c:strCache>
                <c:ptCount val="1"/>
                <c:pt idx="0">
                  <c:v>EC [mS/cm]</c:v>
                </c:pt>
              </c:strCache>
            </c:strRef>
          </c:tx>
          <c:spPr>
            <a:ln w="25400">
              <a:solidFill>
                <a:srgbClr val="00B050"/>
              </a:solidFill>
            </a:ln>
          </c:spPr>
          <c:marker>
            <c:symbol val="triangle"/>
            <c:size val="6"/>
            <c:spPr>
              <a:solidFill>
                <a:srgbClr val="00B050"/>
              </a:solidFill>
              <a:ln>
                <a:solidFill>
                  <a:srgbClr val="00B050"/>
                </a:solidFill>
              </a:ln>
            </c:spPr>
          </c:marker>
          <c:xVal>
            <c:numRef>
              <c:f>'Zał. 7.21 BH-4_36'!$D$8:$D$12</c:f>
              <c:numCache>
                <c:formatCode>0.00</c:formatCode>
                <c:ptCount val="5"/>
                <c:pt idx="0">
                  <c:v>3.949862003326416</c:v>
                </c:pt>
                <c:pt idx="1">
                  <c:v>3.997769832611084</c:v>
                </c:pt>
                <c:pt idx="2">
                  <c:v>4.0103745460510254</c:v>
                </c:pt>
                <c:pt idx="3">
                  <c:v>2.2198028564453125</c:v>
                </c:pt>
                <c:pt idx="4">
                  <c:v>1.8525876998901367</c:v>
                </c:pt>
              </c:numCache>
            </c:numRef>
          </c:xVal>
          <c:yVal>
            <c:numRef>
              <c:f>'Zał. 7.21 BH-4_36'!$B$8:$B$12</c:f>
              <c:numCache>
                <c:formatCode>0.00</c:formatCode>
                <c:ptCount val="5"/>
                <c:pt idx="0">
                  <c:v>47.492801208496097</c:v>
                </c:pt>
                <c:pt idx="1">
                  <c:v>49.454349060058597</c:v>
                </c:pt>
                <c:pt idx="2">
                  <c:v>51.870402832031253</c:v>
                </c:pt>
                <c:pt idx="3">
                  <c:v>53.632606048583988</c:v>
                </c:pt>
                <c:pt idx="4">
                  <c:v>54.709064025878909</c:v>
                </c:pt>
              </c:numCache>
            </c:numRef>
          </c:yVal>
          <c:smooth val="0"/>
        </c:ser>
        <c:ser>
          <c:idx val="3"/>
          <c:order val="2"/>
          <c:tx>
            <c:strRef>
              <c:f>'Zał. 7.21 BH-4_36'!$E$7</c:f>
              <c:strCache>
                <c:ptCount val="1"/>
                <c:pt idx="0">
                  <c:v>pH</c:v>
                </c:pt>
              </c:strCache>
            </c:strRef>
          </c:tx>
          <c:spPr>
            <a:ln w="25400">
              <a:solidFill>
                <a:srgbClr val="7030A0"/>
              </a:solidFill>
            </a:ln>
          </c:spPr>
          <c:marker>
            <c:symbol val="x"/>
            <c:size val="6"/>
            <c:spPr>
              <a:ln w="19050">
                <a:solidFill>
                  <a:srgbClr val="7030A0"/>
                </a:solidFill>
              </a:ln>
            </c:spPr>
          </c:marker>
          <c:xVal>
            <c:numRef>
              <c:f>'Zał. 7.21 BH-4_36'!$E$8:$E$12</c:f>
              <c:numCache>
                <c:formatCode>0.00</c:formatCode>
                <c:ptCount val="5"/>
                <c:pt idx="0">
                  <c:v>7.1226835250854492</c:v>
                </c:pt>
                <c:pt idx="1">
                  <c:v>7.1063389778137207</c:v>
                </c:pt>
                <c:pt idx="2">
                  <c:v>7.1108241081237793</c:v>
                </c:pt>
                <c:pt idx="3">
                  <c:v>7.3448748588562012</c:v>
                </c:pt>
                <c:pt idx="4">
                  <c:v>7.4402256011962891</c:v>
                </c:pt>
              </c:numCache>
            </c:numRef>
          </c:xVal>
          <c:yVal>
            <c:numRef>
              <c:f>'Zał. 7.21 BH-4_36'!$B$8:$B$12</c:f>
              <c:numCache>
                <c:formatCode>0.00</c:formatCode>
                <c:ptCount val="5"/>
                <c:pt idx="0">
                  <c:v>47.492801208496097</c:v>
                </c:pt>
                <c:pt idx="1">
                  <c:v>49.454349060058597</c:v>
                </c:pt>
                <c:pt idx="2">
                  <c:v>51.870402832031253</c:v>
                </c:pt>
                <c:pt idx="3">
                  <c:v>53.632606048583988</c:v>
                </c:pt>
                <c:pt idx="4">
                  <c:v>54.709064025878909</c:v>
                </c:pt>
              </c:numCache>
            </c:numRef>
          </c:yVal>
          <c:smooth val="0"/>
        </c:ser>
        <c:ser>
          <c:idx val="4"/>
          <c:order val="3"/>
          <c:tx>
            <c:strRef>
              <c:f>'Zał. 7.21 BH-4_36'!$F$7</c:f>
              <c:strCache>
                <c:ptCount val="1"/>
                <c:pt idx="0">
                  <c:v>O2 [mg/l]</c:v>
                </c:pt>
              </c:strCache>
            </c:strRef>
          </c:tx>
          <c:spPr>
            <a:ln w="25400">
              <a:solidFill>
                <a:srgbClr val="00B0F0"/>
              </a:solidFill>
            </a:ln>
          </c:spPr>
          <c:marker>
            <c:symbol val="circle"/>
            <c:size val="6"/>
            <c:spPr>
              <a:solidFill>
                <a:srgbClr val="00B0F0"/>
              </a:solidFill>
              <a:ln>
                <a:solidFill>
                  <a:srgbClr val="00B0F0"/>
                </a:solidFill>
              </a:ln>
            </c:spPr>
          </c:marker>
          <c:xVal>
            <c:numRef>
              <c:f>'Zał. 7.21 BH-4_36'!$F$8:$F$12</c:f>
              <c:numCache>
                <c:formatCode>0.00</c:formatCode>
                <c:ptCount val="5"/>
                <c:pt idx="0">
                  <c:v>6.9365253448486328</c:v>
                </c:pt>
                <c:pt idx="1">
                  <c:v>6.7521061897277832</c:v>
                </c:pt>
                <c:pt idx="2">
                  <c:v>6.723487377166748</c:v>
                </c:pt>
                <c:pt idx="3">
                  <c:v>6.741126537322998</c:v>
                </c:pt>
                <c:pt idx="4">
                  <c:v>6.729179859161377</c:v>
                </c:pt>
              </c:numCache>
            </c:numRef>
          </c:xVal>
          <c:yVal>
            <c:numRef>
              <c:f>'Zał. 7.21 BH-4_36'!$B$8:$B$12</c:f>
              <c:numCache>
                <c:formatCode>0.00</c:formatCode>
                <c:ptCount val="5"/>
                <c:pt idx="0">
                  <c:v>47.492801208496097</c:v>
                </c:pt>
                <c:pt idx="1">
                  <c:v>49.454349060058597</c:v>
                </c:pt>
                <c:pt idx="2">
                  <c:v>51.870402832031253</c:v>
                </c:pt>
                <c:pt idx="3">
                  <c:v>53.632606048583988</c:v>
                </c:pt>
                <c:pt idx="4">
                  <c:v>54.709064025878909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5617280"/>
        <c:axId val="135617856"/>
      </c:scatterChart>
      <c:valAx>
        <c:axId val="135617280"/>
        <c:scaling>
          <c:orientation val="minMax"/>
          <c:max val="26"/>
          <c:min val="0"/>
        </c:scaling>
        <c:delete val="0"/>
        <c:axPos val="t"/>
        <c:majorGridlines>
          <c:spPr>
            <a:ln w="6350">
              <a:solidFill>
                <a:schemeClr val="tx1"/>
              </a:solidFill>
              <a:prstDash val="dash"/>
            </a:ln>
          </c:spPr>
        </c:majorGridlines>
        <c:numFmt formatCode="0" sourceLinked="0"/>
        <c:majorTickMark val="out"/>
        <c:minorTickMark val="none"/>
        <c:tickLblPos val="low"/>
        <c:crossAx val="135617856"/>
        <c:crosses val="autoZero"/>
        <c:crossBetween val="midCat"/>
        <c:majorUnit val="2"/>
      </c:valAx>
      <c:valAx>
        <c:axId val="135617856"/>
        <c:scaling>
          <c:orientation val="maxMin"/>
          <c:max val="60"/>
          <c:min val="0"/>
        </c:scaling>
        <c:delete val="0"/>
        <c:axPos val="l"/>
        <c:majorGridlines>
          <c:spPr>
            <a:ln>
              <a:solidFill>
                <a:schemeClr val="tx1"/>
              </a:solidFill>
              <a:prstDash val="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b="0"/>
                </a:pPr>
                <a:r>
                  <a:rPr lang="pl-PL" b="0"/>
                  <a:t>Głębokość</a:t>
                </a:r>
                <a:r>
                  <a:rPr lang="pl-PL" b="0" baseline="0"/>
                  <a:t> [m p.p.t]</a:t>
                </a:r>
                <a:endParaRPr lang="pl-PL" b="0"/>
              </a:p>
            </c:rich>
          </c:tx>
          <c:overlay val="0"/>
        </c:title>
        <c:numFmt formatCode="0" sourceLinked="0"/>
        <c:majorTickMark val="out"/>
        <c:minorTickMark val="none"/>
        <c:tickLblPos val="nextTo"/>
        <c:crossAx val="135617280"/>
        <c:crosses val="autoZero"/>
        <c:crossBetween val="midCat"/>
        <c:majorUnit val="10"/>
      </c:valAx>
      <c:spPr>
        <a:ln w="6350">
          <a:solidFill>
            <a:schemeClr val="tx1"/>
          </a:solidFill>
        </a:ln>
      </c:spPr>
    </c:plotArea>
    <c:legend>
      <c:legendPos val="t"/>
      <c:layout>
        <c:manualLayout>
          <c:xMode val="edge"/>
          <c:yMode val="edge"/>
          <c:x val="3.4399776371026196E-2"/>
          <c:y val="7.3741549351785576E-2"/>
          <c:w val="0.92667023221370382"/>
          <c:h val="4.176829863211505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2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pl-PL" sz="1200" b="1" i="0" baseline="0">
                <a:effectLst/>
              </a:rPr>
              <a:t>BH-4/36</a:t>
            </a: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2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pl-PL" sz="1200" b="0" i="0" u="none" strike="noStrike" baseline="0">
                <a:effectLst/>
              </a:rPr>
              <a:t>termogram</a:t>
            </a:r>
            <a:endParaRPr lang="pl-PL" sz="1200"/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14819878674292777"/>
          <c:y val="0.20623463327679986"/>
          <c:w val="0.80125981412838254"/>
          <c:h val="0.7707379211737625"/>
        </c:manualLayout>
      </c:layout>
      <c:scatterChart>
        <c:scatterStyle val="lineMarker"/>
        <c:varyColors val="0"/>
        <c:ser>
          <c:idx val="0"/>
          <c:order val="0"/>
          <c:tx>
            <c:strRef>
              <c:f>'Zał. 7.21 BH-4_36'!$C$7</c:f>
              <c:strCache>
                <c:ptCount val="1"/>
                <c:pt idx="0">
                  <c:v>T ᴼC</c:v>
                </c:pt>
              </c:strCache>
            </c:strRef>
          </c:tx>
          <c:spPr>
            <a:ln w="25400">
              <a:solidFill>
                <a:srgbClr val="FF0000"/>
              </a:solidFill>
            </a:ln>
          </c:spPr>
          <c:marker>
            <c:symbol val="square"/>
            <c:size val="6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xVal>
            <c:numRef>
              <c:f>'Zał. 7.21 BH-4_36'!$C$8:$C$12</c:f>
              <c:numCache>
                <c:formatCode>0.00</c:formatCode>
                <c:ptCount val="5"/>
                <c:pt idx="0">
                  <c:v>23.661613464355469</c:v>
                </c:pt>
                <c:pt idx="1">
                  <c:v>24.179088592529297</c:v>
                </c:pt>
                <c:pt idx="2">
                  <c:v>24.260765075683594</c:v>
                </c:pt>
                <c:pt idx="3">
                  <c:v>24.313013076782227</c:v>
                </c:pt>
                <c:pt idx="4">
                  <c:v>24.368495941162109</c:v>
                </c:pt>
              </c:numCache>
            </c:numRef>
          </c:xVal>
          <c:yVal>
            <c:numRef>
              <c:f>'Zał. 7.21 BH-4_36'!$B$8:$B$12</c:f>
              <c:numCache>
                <c:formatCode>0.00</c:formatCode>
                <c:ptCount val="5"/>
                <c:pt idx="0">
                  <c:v>47.492801208496097</c:v>
                </c:pt>
                <c:pt idx="1">
                  <c:v>49.454349060058597</c:v>
                </c:pt>
                <c:pt idx="2">
                  <c:v>51.870402832031253</c:v>
                </c:pt>
                <c:pt idx="3">
                  <c:v>53.632606048583988</c:v>
                </c:pt>
                <c:pt idx="4">
                  <c:v>54.709064025878909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8898304"/>
        <c:axId val="208898880"/>
      </c:scatterChart>
      <c:valAx>
        <c:axId val="208898304"/>
        <c:scaling>
          <c:orientation val="minMax"/>
          <c:max val="25"/>
          <c:min val="23"/>
        </c:scaling>
        <c:delete val="0"/>
        <c:axPos val="t"/>
        <c:majorGridlines>
          <c:spPr>
            <a:ln w="6350">
              <a:solidFill>
                <a:schemeClr val="tx1"/>
              </a:solidFill>
              <a:prstDash val="dash"/>
            </a:ln>
          </c:spPr>
        </c:majorGridlines>
        <c:numFmt formatCode="0" sourceLinked="0"/>
        <c:majorTickMark val="out"/>
        <c:minorTickMark val="none"/>
        <c:tickLblPos val="low"/>
        <c:crossAx val="208898880"/>
        <c:crosses val="autoZero"/>
        <c:crossBetween val="midCat"/>
        <c:majorUnit val="0.2"/>
      </c:valAx>
      <c:valAx>
        <c:axId val="208898880"/>
        <c:scaling>
          <c:orientation val="maxMin"/>
          <c:max val="60"/>
          <c:min val="0"/>
        </c:scaling>
        <c:delete val="0"/>
        <c:axPos val="l"/>
        <c:majorGridlines>
          <c:spPr>
            <a:ln>
              <a:solidFill>
                <a:schemeClr val="tx1"/>
              </a:solidFill>
              <a:prstDash val="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b="0"/>
                </a:pPr>
                <a:r>
                  <a:rPr lang="pl-PL" b="0"/>
                  <a:t>Głębokość</a:t>
                </a:r>
                <a:r>
                  <a:rPr lang="pl-PL" b="0" baseline="0"/>
                  <a:t> [m p.p.t]</a:t>
                </a:r>
                <a:endParaRPr lang="pl-PL" b="0"/>
              </a:p>
            </c:rich>
          </c:tx>
          <c:overlay val="0"/>
        </c:title>
        <c:numFmt formatCode="0" sourceLinked="0"/>
        <c:majorTickMark val="out"/>
        <c:minorTickMark val="none"/>
        <c:tickLblPos val="nextTo"/>
        <c:crossAx val="208898304"/>
        <c:crosses val="autoZero"/>
        <c:crossBetween val="midCat"/>
        <c:majorUnit val="10"/>
      </c:valAx>
      <c:spPr>
        <a:ln w="6350">
          <a:solidFill>
            <a:schemeClr val="tx1"/>
          </a:solidFill>
        </a:ln>
      </c:spPr>
    </c:plotArea>
    <c:legend>
      <c:legendPos val="t"/>
      <c:layout>
        <c:manualLayout>
          <c:xMode val="edge"/>
          <c:yMode val="edge"/>
          <c:x val="3.3761349184678997E-2"/>
          <c:y val="6.6165791776027993E-2"/>
          <c:w val="0.92416690295984472"/>
          <c:h val="0.11319681022015103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pl-PL" sz="1200"/>
              <a:t>12H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13052871507405064"/>
          <c:y val="0.13524708268536328"/>
          <c:w val="0.82495604946888568"/>
          <c:h val="0.84481509416033695"/>
        </c:manualLayout>
      </c:layout>
      <c:scatterChart>
        <c:scatterStyle val="lineMarker"/>
        <c:varyColors val="0"/>
        <c:ser>
          <c:idx val="0"/>
          <c:order val="0"/>
          <c:tx>
            <c:strRef>
              <c:f>'Zał. 7.21 12H'!$C$7</c:f>
              <c:strCache>
                <c:ptCount val="1"/>
                <c:pt idx="0">
                  <c:v>T ᴼC</c:v>
                </c:pt>
              </c:strCache>
            </c:strRef>
          </c:tx>
          <c:spPr>
            <a:ln w="25400">
              <a:solidFill>
                <a:srgbClr val="FF0000"/>
              </a:solidFill>
            </a:ln>
          </c:spPr>
          <c:marker>
            <c:symbol val="square"/>
            <c:size val="6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xVal>
            <c:numRef>
              <c:f>'Zał. 7.21 12H'!$C$8:$C$15</c:f>
              <c:numCache>
                <c:formatCode>0.00</c:formatCode>
                <c:ptCount val="8"/>
                <c:pt idx="0">
                  <c:v>14.154019355773926</c:v>
                </c:pt>
                <c:pt idx="1">
                  <c:v>14.463077545166016</c:v>
                </c:pt>
                <c:pt idx="2">
                  <c:v>15.145691871643066</c:v>
                </c:pt>
                <c:pt idx="3">
                  <c:v>16.163473129272461</c:v>
                </c:pt>
                <c:pt idx="4">
                  <c:v>16.069704055786133</c:v>
                </c:pt>
                <c:pt idx="5">
                  <c:v>15.401823043823242</c:v>
                </c:pt>
                <c:pt idx="6">
                  <c:v>15.061283111572266</c:v>
                </c:pt>
                <c:pt idx="7">
                  <c:v>15.035566329956055</c:v>
                </c:pt>
              </c:numCache>
            </c:numRef>
          </c:xVal>
          <c:yVal>
            <c:numRef>
              <c:f>'Zał. 7.21 12H'!$B$8:$B$15</c:f>
              <c:numCache>
                <c:formatCode>0.00</c:formatCode>
                <c:ptCount val="8"/>
                <c:pt idx="0">
                  <c:v>9.8758064270019528</c:v>
                </c:pt>
                <c:pt idx="1">
                  <c:v>10.736970520019531</c:v>
                </c:pt>
                <c:pt idx="2">
                  <c:v>12.467279052734375</c:v>
                </c:pt>
                <c:pt idx="3">
                  <c:v>14.691960906982422</c:v>
                </c:pt>
                <c:pt idx="4">
                  <c:v>16.685403442382814</c:v>
                </c:pt>
                <c:pt idx="5">
                  <c:v>18.638978576660158</c:v>
                </c:pt>
                <c:pt idx="6">
                  <c:v>20.831765747070314</c:v>
                </c:pt>
                <c:pt idx="7">
                  <c:v>21.972013092041017</c:v>
                </c:pt>
              </c:numCache>
            </c:numRef>
          </c:yVal>
          <c:smooth val="0"/>
        </c:ser>
        <c:ser>
          <c:idx val="2"/>
          <c:order val="1"/>
          <c:tx>
            <c:strRef>
              <c:f>'Zał. 7.21 12H'!$D$7</c:f>
              <c:strCache>
                <c:ptCount val="1"/>
                <c:pt idx="0">
                  <c:v>EC [mS/cm]</c:v>
                </c:pt>
              </c:strCache>
            </c:strRef>
          </c:tx>
          <c:spPr>
            <a:ln w="25400">
              <a:solidFill>
                <a:srgbClr val="00B050"/>
              </a:solidFill>
            </a:ln>
          </c:spPr>
          <c:marker>
            <c:symbol val="triangle"/>
            <c:size val="6"/>
            <c:spPr>
              <a:solidFill>
                <a:srgbClr val="00B050"/>
              </a:solidFill>
              <a:ln>
                <a:solidFill>
                  <a:srgbClr val="00B050"/>
                </a:solidFill>
              </a:ln>
            </c:spPr>
          </c:marker>
          <c:xVal>
            <c:numRef>
              <c:f>'Zał. 7.21 12H'!$D$8:$D$15</c:f>
              <c:numCache>
                <c:formatCode>0.00</c:formatCode>
                <c:ptCount val="8"/>
                <c:pt idx="0">
                  <c:v>4.645784854888916</c:v>
                </c:pt>
                <c:pt idx="1">
                  <c:v>4.6563901901245117</c:v>
                </c:pt>
                <c:pt idx="2">
                  <c:v>4.6614265441894531</c:v>
                </c:pt>
                <c:pt idx="3">
                  <c:v>4.7874932289123535</c:v>
                </c:pt>
                <c:pt idx="4">
                  <c:v>4.8690557479858398</c:v>
                </c:pt>
                <c:pt idx="5">
                  <c:v>4.8756937980651855</c:v>
                </c:pt>
                <c:pt idx="6">
                  <c:v>4.8723607063293457</c:v>
                </c:pt>
                <c:pt idx="7">
                  <c:v>4.8741054534912109</c:v>
                </c:pt>
              </c:numCache>
            </c:numRef>
          </c:xVal>
          <c:yVal>
            <c:numRef>
              <c:f>'Zał. 7.21 12H'!$B$8:$B$15</c:f>
              <c:numCache>
                <c:formatCode>0.00</c:formatCode>
                <c:ptCount val="8"/>
                <c:pt idx="0">
                  <c:v>9.8758064270019528</c:v>
                </c:pt>
                <c:pt idx="1">
                  <c:v>10.736970520019531</c:v>
                </c:pt>
                <c:pt idx="2">
                  <c:v>12.467279052734375</c:v>
                </c:pt>
                <c:pt idx="3">
                  <c:v>14.691960906982422</c:v>
                </c:pt>
                <c:pt idx="4">
                  <c:v>16.685403442382814</c:v>
                </c:pt>
                <c:pt idx="5">
                  <c:v>18.638978576660158</c:v>
                </c:pt>
                <c:pt idx="6">
                  <c:v>20.831765747070314</c:v>
                </c:pt>
                <c:pt idx="7">
                  <c:v>21.972013092041017</c:v>
                </c:pt>
              </c:numCache>
            </c:numRef>
          </c:yVal>
          <c:smooth val="0"/>
        </c:ser>
        <c:ser>
          <c:idx val="3"/>
          <c:order val="2"/>
          <c:tx>
            <c:strRef>
              <c:f>'Zał. 7.21 12H'!$E$7</c:f>
              <c:strCache>
                <c:ptCount val="1"/>
                <c:pt idx="0">
                  <c:v>pH</c:v>
                </c:pt>
              </c:strCache>
            </c:strRef>
          </c:tx>
          <c:spPr>
            <a:ln w="25400">
              <a:solidFill>
                <a:srgbClr val="7030A0"/>
              </a:solidFill>
            </a:ln>
          </c:spPr>
          <c:marker>
            <c:symbol val="x"/>
            <c:size val="6"/>
            <c:spPr>
              <a:ln w="19050">
                <a:solidFill>
                  <a:srgbClr val="7030A0"/>
                </a:solidFill>
              </a:ln>
            </c:spPr>
          </c:marker>
          <c:xVal>
            <c:numRef>
              <c:f>'Zał. 7.21 12H'!$E$8:$E$15</c:f>
              <c:numCache>
                <c:formatCode>0.00</c:formatCode>
                <c:ptCount val="8"/>
                <c:pt idx="0">
                  <c:v>8.0686063766479492</c:v>
                </c:pt>
                <c:pt idx="1">
                  <c:v>8.0701103210449219</c:v>
                </c:pt>
                <c:pt idx="2">
                  <c:v>8.0542287826538086</c:v>
                </c:pt>
                <c:pt idx="3">
                  <c:v>7.7805280685424805</c:v>
                </c:pt>
                <c:pt idx="4">
                  <c:v>7.3681125640869141</c:v>
                </c:pt>
                <c:pt idx="5">
                  <c:v>7.3337306976318359</c:v>
                </c:pt>
                <c:pt idx="6">
                  <c:v>7.3620948791503906</c:v>
                </c:pt>
                <c:pt idx="7">
                  <c:v>7.2902131080627441</c:v>
                </c:pt>
              </c:numCache>
            </c:numRef>
          </c:xVal>
          <c:yVal>
            <c:numRef>
              <c:f>'Zał. 7.21 12H'!$B$8:$B$15</c:f>
              <c:numCache>
                <c:formatCode>0.00</c:formatCode>
                <c:ptCount val="8"/>
                <c:pt idx="0">
                  <c:v>9.8758064270019528</c:v>
                </c:pt>
                <c:pt idx="1">
                  <c:v>10.736970520019531</c:v>
                </c:pt>
                <c:pt idx="2">
                  <c:v>12.467279052734375</c:v>
                </c:pt>
                <c:pt idx="3">
                  <c:v>14.691960906982422</c:v>
                </c:pt>
                <c:pt idx="4">
                  <c:v>16.685403442382814</c:v>
                </c:pt>
                <c:pt idx="5">
                  <c:v>18.638978576660158</c:v>
                </c:pt>
                <c:pt idx="6">
                  <c:v>20.831765747070314</c:v>
                </c:pt>
                <c:pt idx="7">
                  <c:v>21.972013092041017</c:v>
                </c:pt>
              </c:numCache>
            </c:numRef>
          </c:yVal>
          <c:smooth val="0"/>
        </c:ser>
        <c:ser>
          <c:idx val="4"/>
          <c:order val="3"/>
          <c:tx>
            <c:strRef>
              <c:f>'Zał. 7.21 12H'!$F$7</c:f>
              <c:strCache>
                <c:ptCount val="1"/>
                <c:pt idx="0">
                  <c:v>O2 [mg/l]</c:v>
                </c:pt>
              </c:strCache>
            </c:strRef>
          </c:tx>
          <c:spPr>
            <a:ln w="25400">
              <a:solidFill>
                <a:srgbClr val="00B0F0"/>
              </a:solidFill>
            </a:ln>
          </c:spPr>
          <c:marker>
            <c:symbol val="circle"/>
            <c:size val="6"/>
            <c:spPr>
              <a:solidFill>
                <a:srgbClr val="00B0F0"/>
              </a:solidFill>
              <a:ln>
                <a:solidFill>
                  <a:srgbClr val="00B0F0"/>
                </a:solidFill>
              </a:ln>
            </c:spPr>
          </c:marker>
          <c:xVal>
            <c:numRef>
              <c:f>'Zał. 7.21 12H'!$F$8:$F$15</c:f>
              <c:numCache>
                <c:formatCode>0.00</c:formatCode>
                <c:ptCount val="8"/>
                <c:pt idx="0">
                  <c:v>11.476980209350586</c:v>
                </c:pt>
                <c:pt idx="1">
                  <c:v>11.279803276062012</c:v>
                </c:pt>
                <c:pt idx="2">
                  <c:v>10.864727973937988</c:v>
                </c:pt>
                <c:pt idx="3">
                  <c:v>10.274425506591797</c:v>
                </c:pt>
                <c:pt idx="4">
                  <c:v>10.324480056762695</c:v>
                </c:pt>
                <c:pt idx="5">
                  <c:v>10.706686019897461</c:v>
                </c:pt>
                <c:pt idx="6">
                  <c:v>10.907929420471191</c:v>
                </c:pt>
                <c:pt idx="7">
                  <c:v>10.923256874084473</c:v>
                </c:pt>
              </c:numCache>
            </c:numRef>
          </c:xVal>
          <c:yVal>
            <c:numRef>
              <c:f>'Zał. 7.21 12H'!$B$8:$B$15</c:f>
              <c:numCache>
                <c:formatCode>0.00</c:formatCode>
                <c:ptCount val="8"/>
                <c:pt idx="0">
                  <c:v>9.8758064270019528</c:v>
                </c:pt>
                <c:pt idx="1">
                  <c:v>10.736970520019531</c:v>
                </c:pt>
                <c:pt idx="2">
                  <c:v>12.467279052734375</c:v>
                </c:pt>
                <c:pt idx="3">
                  <c:v>14.691960906982422</c:v>
                </c:pt>
                <c:pt idx="4">
                  <c:v>16.685403442382814</c:v>
                </c:pt>
                <c:pt idx="5">
                  <c:v>18.638978576660158</c:v>
                </c:pt>
                <c:pt idx="6">
                  <c:v>20.831765747070314</c:v>
                </c:pt>
                <c:pt idx="7">
                  <c:v>21.972013092041017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8900032"/>
        <c:axId val="208900608"/>
      </c:scatterChart>
      <c:valAx>
        <c:axId val="208900032"/>
        <c:scaling>
          <c:orientation val="minMax"/>
          <c:max val="18"/>
          <c:min val="0"/>
        </c:scaling>
        <c:delete val="0"/>
        <c:axPos val="t"/>
        <c:majorGridlines>
          <c:spPr>
            <a:ln w="6350">
              <a:solidFill>
                <a:schemeClr val="tx1"/>
              </a:solidFill>
              <a:prstDash val="dash"/>
            </a:ln>
          </c:spPr>
        </c:majorGridlines>
        <c:numFmt formatCode="0" sourceLinked="0"/>
        <c:majorTickMark val="out"/>
        <c:minorTickMark val="none"/>
        <c:tickLblPos val="low"/>
        <c:crossAx val="208900608"/>
        <c:crosses val="autoZero"/>
        <c:crossBetween val="midCat"/>
        <c:majorUnit val="2"/>
      </c:valAx>
      <c:valAx>
        <c:axId val="208900608"/>
        <c:scaling>
          <c:orientation val="maxMin"/>
          <c:max val="30"/>
        </c:scaling>
        <c:delete val="0"/>
        <c:axPos val="l"/>
        <c:majorGridlines>
          <c:spPr>
            <a:ln>
              <a:solidFill>
                <a:schemeClr val="tx1"/>
              </a:solidFill>
              <a:prstDash val="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b="0"/>
                </a:pPr>
                <a:r>
                  <a:rPr lang="pl-PL" b="0"/>
                  <a:t>Głębokość</a:t>
                </a:r>
                <a:r>
                  <a:rPr lang="pl-PL" b="0" baseline="0"/>
                  <a:t> [m p.p.t]</a:t>
                </a:r>
                <a:endParaRPr lang="pl-PL" b="0"/>
              </a:p>
            </c:rich>
          </c:tx>
          <c:overlay val="0"/>
        </c:title>
        <c:numFmt formatCode="0" sourceLinked="0"/>
        <c:majorTickMark val="out"/>
        <c:minorTickMark val="none"/>
        <c:tickLblPos val="nextTo"/>
        <c:crossAx val="208900032"/>
        <c:crosses val="autoZero"/>
        <c:crossBetween val="midCat"/>
        <c:majorUnit val="10"/>
      </c:valAx>
      <c:spPr>
        <a:ln w="6350">
          <a:solidFill>
            <a:schemeClr val="tx1"/>
          </a:solidFill>
        </a:ln>
      </c:spPr>
    </c:plotArea>
    <c:legend>
      <c:legendPos val="t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pl-PL" sz="1200"/>
              <a:t>Krzyżanów 2</a:t>
            </a:r>
          </a:p>
          <a:p>
            <a:pPr>
              <a:defRPr sz="1200"/>
            </a:pPr>
            <a:r>
              <a:rPr lang="pl-PL" sz="1200" b="0" i="0" u="none" strike="noStrike" baseline="0">
                <a:effectLst/>
              </a:rPr>
              <a:t>termogram</a:t>
            </a:r>
            <a:endParaRPr lang="pl-PL" sz="1200"/>
          </a:p>
        </c:rich>
      </c:tx>
      <c:layout>
        <c:manualLayout>
          <c:xMode val="edge"/>
          <c:yMode val="edge"/>
          <c:x val="0.39228092415209209"/>
          <c:y val="3.5971223021582736E-3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20291098654219467"/>
          <c:y val="0.14285959462231043"/>
          <c:w val="0.75257377800074154"/>
          <c:h val="0.83714101244285022"/>
        </c:manualLayout>
      </c:layout>
      <c:scatterChart>
        <c:scatterStyle val="lineMarker"/>
        <c:varyColors val="0"/>
        <c:ser>
          <c:idx val="0"/>
          <c:order val="0"/>
          <c:tx>
            <c:strRef>
              <c:f>'Zał. 7.4 Krzyżanów 2'!$C$7</c:f>
              <c:strCache>
                <c:ptCount val="1"/>
                <c:pt idx="0">
                  <c:v>T ᴼC</c:v>
                </c:pt>
              </c:strCache>
            </c:strRef>
          </c:tx>
          <c:spPr>
            <a:ln w="25400">
              <a:solidFill>
                <a:srgbClr val="FF0000"/>
              </a:solidFill>
            </a:ln>
          </c:spPr>
          <c:marker>
            <c:symbol val="square"/>
            <c:size val="6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xVal>
            <c:numRef>
              <c:f>'Zał. 7.4 Krzyżanów 2'!$C$8:$C$54</c:f>
              <c:numCache>
                <c:formatCode>0.00</c:formatCode>
                <c:ptCount val="47"/>
                <c:pt idx="0">
                  <c:v>11.220981597900391</c:v>
                </c:pt>
                <c:pt idx="1">
                  <c:v>10.011855125427246</c:v>
                </c:pt>
                <c:pt idx="2">
                  <c:v>8.5457468032836914</c:v>
                </c:pt>
                <c:pt idx="3">
                  <c:v>8.1945409774780273</c:v>
                </c:pt>
                <c:pt idx="4">
                  <c:v>8.117976188659668</c:v>
                </c:pt>
                <c:pt idx="5">
                  <c:v>8.117976188659668</c:v>
                </c:pt>
                <c:pt idx="6">
                  <c:v>8.1264896392822266</c:v>
                </c:pt>
                <c:pt idx="7">
                  <c:v>8.1477680206298828</c:v>
                </c:pt>
                <c:pt idx="8">
                  <c:v>8.1647825241088867</c:v>
                </c:pt>
                <c:pt idx="9">
                  <c:v>8.1860408782958984</c:v>
                </c:pt>
                <c:pt idx="10">
                  <c:v>8.2582292556762695</c:v>
                </c:pt>
                <c:pt idx="11">
                  <c:v>8.3429975509643555</c:v>
                </c:pt>
                <c:pt idx="12">
                  <c:v>8.4360456466674805</c:v>
                </c:pt>
                <c:pt idx="13">
                  <c:v>8.5331106185913086</c:v>
                </c:pt>
                <c:pt idx="14">
                  <c:v>8.6341485977172852</c:v>
                </c:pt>
                <c:pt idx="15">
                  <c:v>8.7475271224975586</c:v>
                </c:pt>
                <c:pt idx="16">
                  <c:v>8.8647842407226563</c:v>
                </c:pt>
                <c:pt idx="17">
                  <c:v>8.9983959197998047</c:v>
                </c:pt>
                <c:pt idx="18">
                  <c:v>9.135737419128418</c:v>
                </c:pt>
                <c:pt idx="19">
                  <c:v>9.2892122268676758</c:v>
                </c:pt>
                <c:pt idx="20">
                  <c:v>9.4833707809448242</c:v>
                </c:pt>
                <c:pt idx="21">
                  <c:v>9.9180917739868164</c:v>
                </c:pt>
                <c:pt idx="22">
                  <c:v>10.085087776184082</c:v>
                </c:pt>
                <c:pt idx="23">
                  <c:v>10.101346969604492</c:v>
                </c:pt>
                <c:pt idx="24">
                  <c:v>10.117600440979004</c:v>
                </c:pt>
                <c:pt idx="25">
                  <c:v>10.121663093566895</c:v>
                </c:pt>
                <c:pt idx="26">
                  <c:v>10.146020889282227</c:v>
                </c:pt>
                <c:pt idx="27">
                  <c:v>10.162258148193359</c:v>
                </c:pt>
                <c:pt idx="28">
                  <c:v>10.190657615661621</c:v>
                </c:pt>
                <c:pt idx="29">
                  <c:v>10.198768615722656</c:v>
                </c:pt>
                <c:pt idx="30">
                  <c:v>10.332376480102539</c:v>
                </c:pt>
                <c:pt idx="31">
                  <c:v>10.521970748901367</c:v>
                </c:pt>
                <c:pt idx="32">
                  <c:v>10.690716743469238</c:v>
                </c:pt>
                <c:pt idx="33">
                  <c:v>10.858840942382813</c:v>
                </c:pt>
                <c:pt idx="34">
                  <c:v>11.050214767456055</c:v>
                </c:pt>
                <c:pt idx="35">
                  <c:v>11.236827850341797</c:v>
                </c:pt>
                <c:pt idx="36">
                  <c:v>11.363454818725586</c:v>
                </c:pt>
                <c:pt idx="37">
                  <c:v>11.525192260742188</c:v>
                </c:pt>
                <c:pt idx="38">
                  <c:v>11.666743278503418</c:v>
                </c:pt>
                <c:pt idx="39">
                  <c:v>11.800030708312988</c:v>
                </c:pt>
                <c:pt idx="40">
                  <c:v>11.932950019836426</c:v>
                </c:pt>
                <c:pt idx="41">
                  <c:v>12.08106803894043</c:v>
                </c:pt>
                <c:pt idx="42">
                  <c:v>12.197678565979004</c:v>
                </c:pt>
                <c:pt idx="43">
                  <c:v>12.31787109375</c:v>
                </c:pt>
                <c:pt idx="44">
                  <c:v>12.464808464050293</c:v>
                </c:pt>
                <c:pt idx="45">
                  <c:v>12.595902442932129</c:v>
                </c:pt>
                <c:pt idx="46">
                  <c:v>12.653621673583984</c:v>
                </c:pt>
              </c:numCache>
            </c:numRef>
          </c:xVal>
          <c:yVal>
            <c:numRef>
              <c:f>'Zał. 7.4 Krzyżanów 2'!$B$8:$B$54</c:f>
              <c:numCache>
                <c:formatCode>0.00</c:formatCode>
                <c:ptCount val="47"/>
                <c:pt idx="0">
                  <c:v>1.9352798461914062</c:v>
                </c:pt>
                <c:pt idx="1">
                  <c:v>3.9366950988769531</c:v>
                </c:pt>
                <c:pt idx="2">
                  <c:v>6.0497474670410156</c:v>
                </c:pt>
                <c:pt idx="3">
                  <c:v>7.9793968200683594</c:v>
                </c:pt>
                <c:pt idx="4">
                  <c:v>10.08447265625</c:v>
                </c:pt>
                <c:pt idx="5">
                  <c:v>11.958309173583984</c:v>
                </c:pt>
                <c:pt idx="6">
                  <c:v>14.007568359375</c:v>
                </c:pt>
                <c:pt idx="7">
                  <c:v>16.001010894775391</c:v>
                </c:pt>
                <c:pt idx="8">
                  <c:v>18.04229736328125</c:v>
                </c:pt>
                <c:pt idx="9">
                  <c:v>20.019790649414063</c:v>
                </c:pt>
                <c:pt idx="10">
                  <c:v>25.027320861816406</c:v>
                </c:pt>
                <c:pt idx="11">
                  <c:v>30.026874542236328</c:v>
                </c:pt>
                <c:pt idx="12">
                  <c:v>35.034404754638672</c:v>
                </c:pt>
                <c:pt idx="13">
                  <c:v>40.018009185791016</c:v>
                </c:pt>
                <c:pt idx="14">
                  <c:v>45.009586334228516</c:v>
                </c:pt>
                <c:pt idx="15">
                  <c:v>50.041034698486328</c:v>
                </c:pt>
                <c:pt idx="16">
                  <c:v>55.120326995849609</c:v>
                </c:pt>
                <c:pt idx="17">
                  <c:v>60.080013275146484</c:v>
                </c:pt>
                <c:pt idx="18">
                  <c:v>65.11944580078125</c:v>
                </c:pt>
                <c:pt idx="19">
                  <c:v>70.11102294921875</c:v>
                </c:pt>
                <c:pt idx="20">
                  <c:v>75.10260009765625</c:v>
                </c:pt>
                <c:pt idx="21">
                  <c:v>80.157974243164062</c:v>
                </c:pt>
                <c:pt idx="22">
                  <c:v>85.15753173828125</c:v>
                </c:pt>
                <c:pt idx="23">
                  <c:v>90.141128540039063</c:v>
                </c:pt>
                <c:pt idx="24">
                  <c:v>95.29217529296875</c:v>
                </c:pt>
                <c:pt idx="25">
                  <c:v>100.16415405273437</c:v>
                </c:pt>
                <c:pt idx="26">
                  <c:v>105.2115478515625</c:v>
                </c:pt>
                <c:pt idx="27">
                  <c:v>110.24299621582031</c:v>
                </c:pt>
                <c:pt idx="28">
                  <c:v>115.30635070800781</c:v>
                </c:pt>
                <c:pt idx="29">
                  <c:v>120.21818542480469</c:v>
                </c:pt>
                <c:pt idx="30">
                  <c:v>125.18585205078125</c:v>
                </c:pt>
                <c:pt idx="31">
                  <c:v>130.20135498046875</c:v>
                </c:pt>
                <c:pt idx="32">
                  <c:v>135.19293212890625</c:v>
                </c:pt>
                <c:pt idx="33">
                  <c:v>140.21640014648437</c:v>
                </c:pt>
                <c:pt idx="34">
                  <c:v>145.30366516113281</c:v>
                </c:pt>
                <c:pt idx="35">
                  <c:v>150.35903930664062</c:v>
                </c:pt>
                <c:pt idx="36">
                  <c:v>155.15127563476562</c:v>
                </c:pt>
                <c:pt idx="37">
                  <c:v>160.20664978027344</c:v>
                </c:pt>
                <c:pt idx="38">
                  <c:v>165.150390625</c:v>
                </c:pt>
                <c:pt idx="39">
                  <c:v>170.26158142089844</c:v>
                </c:pt>
                <c:pt idx="40">
                  <c:v>175.19734191894531</c:v>
                </c:pt>
                <c:pt idx="41">
                  <c:v>180.18093872070312</c:v>
                </c:pt>
                <c:pt idx="42">
                  <c:v>185.16455078125</c:v>
                </c:pt>
                <c:pt idx="43">
                  <c:v>190.06842041015625</c:v>
                </c:pt>
                <c:pt idx="44">
                  <c:v>195.21150207519531</c:v>
                </c:pt>
                <c:pt idx="45">
                  <c:v>200.05955505371094</c:v>
                </c:pt>
                <c:pt idx="46">
                  <c:v>202.09286499023401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0005824"/>
        <c:axId val="200006400"/>
      </c:scatterChart>
      <c:valAx>
        <c:axId val="200005824"/>
        <c:scaling>
          <c:orientation val="minMax"/>
          <c:max val="13"/>
          <c:min val="8"/>
        </c:scaling>
        <c:delete val="0"/>
        <c:axPos val="t"/>
        <c:majorGridlines>
          <c:spPr>
            <a:ln w="6350">
              <a:solidFill>
                <a:schemeClr val="tx1"/>
              </a:solidFill>
              <a:prstDash val="dash"/>
            </a:ln>
          </c:spPr>
        </c:majorGridlines>
        <c:numFmt formatCode="0" sourceLinked="0"/>
        <c:majorTickMark val="out"/>
        <c:minorTickMark val="none"/>
        <c:tickLblPos val="low"/>
        <c:crossAx val="200006400"/>
        <c:crosses val="autoZero"/>
        <c:crossBetween val="midCat"/>
        <c:majorUnit val="1"/>
      </c:valAx>
      <c:valAx>
        <c:axId val="200006400"/>
        <c:scaling>
          <c:orientation val="maxMin"/>
        </c:scaling>
        <c:delete val="0"/>
        <c:axPos val="l"/>
        <c:majorGridlines>
          <c:spPr>
            <a:ln>
              <a:solidFill>
                <a:schemeClr val="tx1"/>
              </a:solidFill>
              <a:prstDash val="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sz="1000" b="0"/>
                </a:pPr>
                <a:r>
                  <a:rPr lang="pl-PL" sz="1000" b="0" i="0" baseline="0">
                    <a:effectLst/>
                  </a:rPr>
                  <a:t>Głębokość [m p.p.t.]</a:t>
                </a:r>
                <a:endParaRPr lang="pl-PL" sz="1000">
                  <a:effectLst/>
                </a:endParaRPr>
              </a:p>
            </c:rich>
          </c:tx>
          <c:layout>
            <c:manualLayout>
              <c:xMode val="edge"/>
              <c:yMode val="edge"/>
              <c:x val="3.3240997229916899E-2"/>
              <c:y val="0.50142745415310574"/>
            </c:manualLayout>
          </c:layout>
          <c:overlay val="0"/>
        </c:title>
        <c:numFmt formatCode="0" sourceLinked="0"/>
        <c:majorTickMark val="out"/>
        <c:minorTickMark val="none"/>
        <c:tickLblPos val="nextTo"/>
        <c:crossAx val="200005824"/>
        <c:crosses val="autoZero"/>
        <c:crossBetween val="midCat"/>
        <c:majorUnit val="20"/>
      </c:valAx>
      <c:spPr>
        <a:ln w="6350">
          <a:solidFill>
            <a:schemeClr val="tx1"/>
          </a:solidFill>
        </a:ln>
      </c:spPr>
    </c:plotArea>
    <c:legend>
      <c:legendPos val="t"/>
      <c:layout>
        <c:manualLayout>
          <c:xMode val="edge"/>
          <c:yMode val="edge"/>
          <c:x val="1.4287957772591448E-2"/>
          <c:y val="5.4202266735921274E-2"/>
          <c:w val="0.94649333653237944"/>
          <c:h val="5.433885639703423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pl-PL" sz="1200" b="1" i="0" u="none" strike="noStrike" baseline="0">
                <a:effectLst/>
              </a:rPr>
              <a:t>12H</a:t>
            </a:r>
          </a:p>
          <a:p>
            <a:pPr>
              <a:defRPr sz="1200"/>
            </a:pPr>
            <a:r>
              <a:rPr lang="pl-PL" sz="1200" b="0" i="0" u="none" strike="noStrike" baseline="0">
                <a:effectLst/>
              </a:rPr>
              <a:t>termogram</a:t>
            </a:r>
            <a:endParaRPr lang="pl-PL" sz="1200"/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13052871507405064"/>
          <c:y val="0.15922521401446069"/>
          <c:w val="0.82495604946888568"/>
          <c:h val="0.82083683408783714"/>
        </c:manualLayout>
      </c:layout>
      <c:scatterChart>
        <c:scatterStyle val="lineMarker"/>
        <c:varyColors val="0"/>
        <c:ser>
          <c:idx val="0"/>
          <c:order val="0"/>
          <c:tx>
            <c:strRef>
              <c:f>'Zał. 7.21 12H'!$C$7</c:f>
              <c:strCache>
                <c:ptCount val="1"/>
                <c:pt idx="0">
                  <c:v>T ᴼC</c:v>
                </c:pt>
              </c:strCache>
            </c:strRef>
          </c:tx>
          <c:spPr>
            <a:ln w="25400">
              <a:solidFill>
                <a:srgbClr val="FF0000"/>
              </a:solidFill>
            </a:ln>
          </c:spPr>
          <c:marker>
            <c:symbol val="square"/>
            <c:size val="6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xVal>
            <c:numRef>
              <c:f>'Zał. 7.21 12H'!$C$8:$C$15</c:f>
              <c:numCache>
                <c:formatCode>0.00</c:formatCode>
                <c:ptCount val="8"/>
                <c:pt idx="0">
                  <c:v>14.154019355773926</c:v>
                </c:pt>
                <c:pt idx="1">
                  <c:v>14.463077545166016</c:v>
                </c:pt>
                <c:pt idx="2">
                  <c:v>15.145691871643066</c:v>
                </c:pt>
                <c:pt idx="3">
                  <c:v>16.163473129272461</c:v>
                </c:pt>
                <c:pt idx="4">
                  <c:v>16.069704055786133</c:v>
                </c:pt>
                <c:pt idx="5">
                  <c:v>15.401823043823242</c:v>
                </c:pt>
                <c:pt idx="6">
                  <c:v>15.061283111572266</c:v>
                </c:pt>
                <c:pt idx="7">
                  <c:v>15.035566329956055</c:v>
                </c:pt>
              </c:numCache>
            </c:numRef>
          </c:xVal>
          <c:yVal>
            <c:numRef>
              <c:f>'Zał. 7.21 12H'!$B$8:$B$15</c:f>
              <c:numCache>
                <c:formatCode>0.00</c:formatCode>
                <c:ptCount val="8"/>
                <c:pt idx="0">
                  <c:v>9.8758064270019528</c:v>
                </c:pt>
                <c:pt idx="1">
                  <c:v>10.736970520019531</c:v>
                </c:pt>
                <c:pt idx="2">
                  <c:v>12.467279052734375</c:v>
                </c:pt>
                <c:pt idx="3">
                  <c:v>14.691960906982422</c:v>
                </c:pt>
                <c:pt idx="4">
                  <c:v>16.685403442382814</c:v>
                </c:pt>
                <c:pt idx="5">
                  <c:v>18.638978576660158</c:v>
                </c:pt>
                <c:pt idx="6">
                  <c:v>20.831765747070314</c:v>
                </c:pt>
                <c:pt idx="7">
                  <c:v>21.972013092041017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8903488"/>
        <c:axId val="208642048"/>
      </c:scatterChart>
      <c:valAx>
        <c:axId val="208903488"/>
        <c:scaling>
          <c:orientation val="minMax"/>
          <c:max val="16.2"/>
          <c:min val="14"/>
        </c:scaling>
        <c:delete val="0"/>
        <c:axPos val="t"/>
        <c:majorGridlines>
          <c:spPr>
            <a:ln w="6350">
              <a:solidFill>
                <a:schemeClr val="tx1"/>
              </a:solidFill>
              <a:prstDash val="dash"/>
            </a:ln>
          </c:spPr>
        </c:majorGridlines>
        <c:numFmt formatCode="0.0" sourceLinked="0"/>
        <c:majorTickMark val="out"/>
        <c:minorTickMark val="none"/>
        <c:tickLblPos val="low"/>
        <c:crossAx val="208642048"/>
        <c:crosses val="autoZero"/>
        <c:crossBetween val="midCat"/>
        <c:majorUnit val="0.2"/>
      </c:valAx>
      <c:valAx>
        <c:axId val="208642048"/>
        <c:scaling>
          <c:orientation val="maxMin"/>
          <c:max val="30"/>
        </c:scaling>
        <c:delete val="0"/>
        <c:axPos val="l"/>
        <c:majorGridlines>
          <c:spPr>
            <a:ln>
              <a:solidFill>
                <a:schemeClr val="tx1"/>
              </a:solidFill>
              <a:prstDash val="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b="0"/>
                </a:pPr>
                <a:r>
                  <a:rPr lang="pl-PL" b="0"/>
                  <a:t>Głębokość</a:t>
                </a:r>
                <a:r>
                  <a:rPr lang="pl-PL" b="0" baseline="0"/>
                  <a:t> [m p.p.t]</a:t>
                </a:r>
                <a:endParaRPr lang="pl-PL" b="0"/>
              </a:p>
            </c:rich>
          </c:tx>
          <c:overlay val="0"/>
        </c:title>
        <c:numFmt formatCode="0" sourceLinked="0"/>
        <c:majorTickMark val="out"/>
        <c:minorTickMark val="none"/>
        <c:tickLblPos val="nextTo"/>
        <c:crossAx val="208903488"/>
        <c:crosses val="autoZero"/>
        <c:crossBetween val="midCat"/>
        <c:majorUnit val="10"/>
      </c:valAx>
      <c:spPr>
        <a:ln w="6350">
          <a:solidFill>
            <a:schemeClr val="tx1"/>
          </a:solidFill>
        </a:ln>
      </c:spPr>
    </c:plotArea>
    <c:legend>
      <c:legendPos val="t"/>
      <c:layout>
        <c:manualLayout>
          <c:xMode val="edge"/>
          <c:yMode val="edge"/>
          <c:x val="2.903707218992552E-2"/>
          <c:y val="7.1629427792915534E-2"/>
          <c:w val="0.97047437666643777"/>
          <c:h val="5.4676650432319937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2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pl-PL" sz="1200" b="1" i="0" baseline="0">
                <a:effectLst/>
              </a:rPr>
              <a:t>HP-10W/66</a:t>
            </a:r>
            <a:endParaRPr lang="pl-PL" sz="1200"/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'Zał. 7.23 HP-10W 66'!$C$7</c:f>
              <c:strCache>
                <c:ptCount val="1"/>
                <c:pt idx="0">
                  <c:v>T ᴼC</c:v>
                </c:pt>
              </c:strCache>
            </c:strRef>
          </c:tx>
          <c:spPr>
            <a:ln w="25400">
              <a:solidFill>
                <a:srgbClr val="FF0000"/>
              </a:solidFill>
            </a:ln>
          </c:spPr>
          <c:marker>
            <c:symbol val="square"/>
            <c:size val="6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xVal>
            <c:numRef>
              <c:f>'Zał. 7.23 HP-10W 66'!$C$8:$C$22</c:f>
              <c:numCache>
                <c:formatCode>0.00</c:formatCode>
                <c:ptCount val="15"/>
                <c:pt idx="0">
                  <c:v>7.7029461860656738</c:v>
                </c:pt>
                <c:pt idx="1">
                  <c:v>8.0370111465454102</c:v>
                </c:pt>
                <c:pt idx="2">
                  <c:v>9.0941686630249023</c:v>
                </c:pt>
                <c:pt idx="3">
                  <c:v>9.6273956298828125</c:v>
                </c:pt>
                <c:pt idx="4">
                  <c:v>9.8159551620483398</c:v>
                </c:pt>
                <c:pt idx="5">
                  <c:v>9.8323144912719727</c:v>
                </c:pt>
                <c:pt idx="6">
                  <c:v>9.8609275817871094</c:v>
                </c:pt>
                <c:pt idx="7">
                  <c:v>9.8813552856445312</c:v>
                </c:pt>
                <c:pt idx="8">
                  <c:v>9.9058551788330078</c:v>
                </c:pt>
                <c:pt idx="9">
                  <c:v>9.934412956237793</c:v>
                </c:pt>
                <c:pt idx="10">
                  <c:v>9.9792652130126953</c:v>
                </c:pt>
                <c:pt idx="11">
                  <c:v>10.056620597839355</c:v>
                </c:pt>
                <c:pt idx="12">
                  <c:v>10.178488731384277</c:v>
                </c:pt>
                <c:pt idx="13">
                  <c:v>10.320245742797852</c:v>
                </c:pt>
                <c:pt idx="14">
                  <c:v>10.425257682800293</c:v>
                </c:pt>
              </c:numCache>
            </c:numRef>
          </c:xVal>
          <c:yVal>
            <c:numRef>
              <c:f>'Zał. 7.23 HP-10W 66'!$B$8:$B$22</c:f>
              <c:numCache>
                <c:formatCode>0.00</c:formatCode>
                <c:ptCount val="15"/>
                <c:pt idx="0">
                  <c:v>0.74646179199218743</c:v>
                </c:pt>
                <c:pt idx="1">
                  <c:v>1.7910250854492187</c:v>
                </c:pt>
                <c:pt idx="2">
                  <c:v>3.8402842712402343</c:v>
                </c:pt>
                <c:pt idx="3">
                  <c:v>5.7699374389648437</c:v>
                </c:pt>
                <c:pt idx="4">
                  <c:v>7.8191966247558593</c:v>
                </c:pt>
                <c:pt idx="5">
                  <c:v>9.7089785766601597</c:v>
                </c:pt>
                <c:pt idx="6">
                  <c:v>11.758237762451172</c:v>
                </c:pt>
                <c:pt idx="7">
                  <c:v>13.807496948242187</c:v>
                </c:pt>
                <c:pt idx="8">
                  <c:v>15.721200866699219</c:v>
                </c:pt>
                <c:pt idx="9">
                  <c:v>17.730592651367189</c:v>
                </c:pt>
                <c:pt idx="10">
                  <c:v>19.739980621337892</c:v>
                </c:pt>
                <c:pt idx="11">
                  <c:v>24.707639617919924</c:v>
                </c:pt>
                <c:pt idx="12">
                  <c:v>29.667329711914064</c:v>
                </c:pt>
                <c:pt idx="13">
                  <c:v>34.730668945312502</c:v>
                </c:pt>
                <c:pt idx="14">
                  <c:v>39.25977508544922</c:v>
                </c:pt>
              </c:numCache>
            </c:numRef>
          </c:yVal>
          <c:smooth val="0"/>
        </c:ser>
        <c:ser>
          <c:idx val="2"/>
          <c:order val="1"/>
          <c:tx>
            <c:strRef>
              <c:f>'Zał. 7.23 HP-10W 66'!$D$7</c:f>
              <c:strCache>
                <c:ptCount val="1"/>
                <c:pt idx="0">
                  <c:v>EC [mS/cm]</c:v>
                </c:pt>
              </c:strCache>
            </c:strRef>
          </c:tx>
          <c:spPr>
            <a:ln w="25400">
              <a:solidFill>
                <a:srgbClr val="00B050"/>
              </a:solidFill>
            </a:ln>
          </c:spPr>
          <c:marker>
            <c:symbol val="triangle"/>
            <c:size val="6"/>
            <c:spPr>
              <a:solidFill>
                <a:srgbClr val="00B050"/>
              </a:solidFill>
              <a:ln>
                <a:solidFill>
                  <a:srgbClr val="00B050"/>
                </a:solidFill>
              </a:ln>
            </c:spPr>
          </c:marker>
          <c:xVal>
            <c:numRef>
              <c:f>'Zał. 7.23 HP-10W 66'!$D$8:$D$22</c:f>
              <c:numCache>
                <c:formatCode>0.00</c:formatCode>
                <c:ptCount val="15"/>
                <c:pt idx="0">
                  <c:v>0.22744205594062805</c:v>
                </c:pt>
                <c:pt idx="1">
                  <c:v>0.22708901762962341</c:v>
                </c:pt>
                <c:pt idx="2">
                  <c:v>0.2266528457403183</c:v>
                </c:pt>
                <c:pt idx="3">
                  <c:v>0.22665299475193024</c:v>
                </c:pt>
                <c:pt idx="4">
                  <c:v>0.24737986922264099</c:v>
                </c:pt>
                <c:pt idx="5">
                  <c:v>0.24991710484027863</c:v>
                </c:pt>
                <c:pt idx="6">
                  <c:v>0.24994538724422455</c:v>
                </c:pt>
                <c:pt idx="7">
                  <c:v>0.25040411949157715</c:v>
                </c:pt>
                <c:pt idx="8">
                  <c:v>0.25057905912399292</c:v>
                </c:pt>
                <c:pt idx="9">
                  <c:v>0.25062406063079834</c:v>
                </c:pt>
                <c:pt idx="10">
                  <c:v>0.25055867433547974</c:v>
                </c:pt>
                <c:pt idx="11">
                  <c:v>0.25047743320465088</c:v>
                </c:pt>
                <c:pt idx="12">
                  <c:v>0.24997799098491669</c:v>
                </c:pt>
                <c:pt idx="13">
                  <c:v>0.25772407650947571</c:v>
                </c:pt>
                <c:pt idx="14">
                  <c:v>0.25657948851585388</c:v>
                </c:pt>
              </c:numCache>
            </c:numRef>
          </c:xVal>
          <c:yVal>
            <c:numRef>
              <c:f>'Zał. 7.23 HP-10W 66'!$B$8:$B$22</c:f>
              <c:numCache>
                <c:formatCode>0.00</c:formatCode>
                <c:ptCount val="15"/>
                <c:pt idx="0">
                  <c:v>0.74646179199218743</c:v>
                </c:pt>
                <c:pt idx="1">
                  <c:v>1.7910250854492187</c:v>
                </c:pt>
                <c:pt idx="2">
                  <c:v>3.8402842712402343</c:v>
                </c:pt>
                <c:pt idx="3">
                  <c:v>5.7699374389648437</c:v>
                </c:pt>
                <c:pt idx="4">
                  <c:v>7.8191966247558593</c:v>
                </c:pt>
                <c:pt idx="5">
                  <c:v>9.7089785766601597</c:v>
                </c:pt>
                <c:pt idx="6">
                  <c:v>11.758237762451172</c:v>
                </c:pt>
                <c:pt idx="7">
                  <c:v>13.807496948242187</c:v>
                </c:pt>
                <c:pt idx="8">
                  <c:v>15.721200866699219</c:v>
                </c:pt>
                <c:pt idx="9">
                  <c:v>17.730592651367189</c:v>
                </c:pt>
                <c:pt idx="10">
                  <c:v>19.739980621337892</c:v>
                </c:pt>
                <c:pt idx="11">
                  <c:v>24.707639617919924</c:v>
                </c:pt>
                <c:pt idx="12">
                  <c:v>29.667329711914064</c:v>
                </c:pt>
                <c:pt idx="13">
                  <c:v>34.730668945312502</c:v>
                </c:pt>
                <c:pt idx="14">
                  <c:v>39.25977508544922</c:v>
                </c:pt>
              </c:numCache>
            </c:numRef>
          </c:yVal>
          <c:smooth val="0"/>
        </c:ser>
        <c:ser>
          <c:idx val="3"/>
          <c:order val="2"/>
          <c:tx>
            <c:strRef>
              <c:f>'Zał. 7.23 HP-10W 66'!$E$7</c:f>
              <c:strCache>
                <c:ptCount val="1"/>
                <c:pt idx="0">
                  <c:v>pH</c:v>
                </c:pt>
              </c:strCache>
            </c:strRef>
          </c:tx>
          <c:spPr>
            <a:ln w="25400">
              <a:solidFill>
                <a:srgbClr val="7030A0"/>
              </a:solidFill>
            </a:ln>
          </c:spPr>
          <c:marker>
            <c:symbol val="x"/>
            <c:size val="6"/>
            <c:spPr>
              <a:ln w="19050">
                <a:solidFill>
                  <a:srgbClr val="7030A0"/>
                </a:solidFill>
              </a:ln>
            </c:spPr>
          </c:marker>
          <c:xVal>
            <c:numRef>
              <c:f>'Zał. 7.23 HP-10W 66'!$E$8:$E$22</c:f>
              <c:numCache>
                <c:formatCode>0.00</c:formatCode>
                <c:ptCount val="15"/>
                <c:pt idx="0">
                  <c:v>9.0586271286010742</c:v>
                </c:pt>
                <c:pt idx="1">
                  <c:v>9.0848188400268555</c:v>
                </c:pt>
                <c:pt idx="2">
                  <c:v>9.1387863159179687</c:v>
                </c:pt>
                <c:pt idx="3">
                  <c:v>9.0729246139526367</c:v>
                </c:pt>
                <c:pt idx="4">
                  <c:v>8.5424222946166992</c:v>
                </c:pt>
                <c:pt idx="5">
                  <c:v>8.4561882019042969</c:v>
                </c:pt>
                <c:pt idx="6">
                  <c:v>8.4743509292602539</c:v>
                </c:pt>
                <c:pt idx="7">
                  <c:v>8.4464378356933594</c:v>
                </c:pt>
                <c:pt idx="8">
                  <c:v>8.413762092590332</c:v>
                </c:pt>
                <c:pt idx="9">
                  <c:v>8.3837833404541016</c:v>
                </c:pt>
                <c:pt idx="10">
                  <c:v>8.3842382431030273</c:v>
                </c:pt>
                <c:pt idx="11">
                  <c:v>8.2916812896728516</c:v>
                </c:pt>
                <c:pt idx="12">
                  <c:v>8.1434326171875</c:v>
                </c:pt>
                <c:pt idx="13">
                  <c:v>8.2281684875488281</c:v>
                </c:pt>
                <c:pt idx="14">
                  <c:v>8.4118118286132812</c:v>
                </c:pt>
              </c:numCache>
            </c:numRef>
          </c:xVal>
          <c:yVal>
            <c:numRef>
              <c:f>'Zał. 7.23 HP-10W 66'!$B$8:$B$22</c:f>
              <c:numCache>
                <c:formatCode>0.00</c:formatCode>
                <c:ptCount val="15"/>
                <c:pt idx="0">
                  <c:v>0.74646179199218743</c:v>
                </c:pt>
                <c:pt idx="1">
                  <c:v>1.7910250854492187</c:v>
                </c:pt>
                <c:pt idx="2">
                  <c:v>3.8402842712402343</c:v>
                </c:pt>
                <c:pt idx="3">
                  <c:v>5.7699374389648437</c:v>
                </c:pt>
                <c:pt idx="4">
                  <c:v>7.8191966247558593</c:v>
                </c:pt>
                <c:pt idx="5">
                  <c:v>9.7089785766601597</c:v>
                </c:pt>
                <c:pt idx="6">
                  <c:v>11.758237762451172</c:v>
                </c:pt>
                <c:pt idx="7">
                  <c:v>13.807496948242187</c:v>
                </c:pt>
                <c:pt idx="8">
                  <c:v>15.721200866699219</c:v>
                </c:pt>
                <c:pt idx="9">
                  <c:v>17.730592651367189</c:v>
                </c:pt>
                <c:pt idx="10">
                  <c:v>19.739980621337892</c:v>
                </c:pt>
                <c:pt idx="11">
                  <c:v>24.707639617919924</c:v>
                </c:pt>
                <c:pt idx="12">
                  <c:v>29.667329711914064</c:v>
                </c:pt>
                <c:pt idx="13">
                  <c:v>34.730668945312502</c:v>
                </c:pt>
                <c:pt idx="14">
                  <c:v>39.25977508544922</c:v>
                </c:pt>
              </c:numCache>
            </c:numRef>
          </c:yVal>
          <c:smooth val="0"/>
        </c:ser>
        <c:ser>
          <c:idx val="4"/>
          <c:order val="3"/>
          <c:tx>
            <c:strRef>
              <c:f>'Zał. 7.23 HP-10W 66'!$F$7</c:f>
              <c:strCache>
                <c:ptCount val="1"/>
                <c:pt idx="0">
                  <c:v>O2 [mg/l]</c:v>
                </c:pt>
              </c:strCache>
            </c:strRef>
          </c:tx>
          <c:spPr>
            <a:ln w="25400">
              <a:solidFill>
                <a:srgbClr val="00B0F0"/>
              </a:solidFill>
            </a:ln>
          </c:spPr>
          <c:marker>
            <c:symbol val="circle"/>
            <c:size val="6"/>
            <c:spPr>
              <a:solidFill>
                <a:srgbClr val="00B0F0"/>
              </a:solidFill>
              <a:ln>
                <a:solidFill>
                  <a:srgbClr val="00B0F0"/>
                </a:solidFill>
              </a:ln>
            </c:spPr>
          </c:marker>
          <c:xVal>
            <c:numRef>
              <c:f>'Zał. 7.23 HP-10W 66'!$F$8:$F$21</c:f>
              <c:numCache>
                <c:formatCode>0.00</c:formatCode>
                <c:ptCount val="14"/>
                <c:pt idx="0">
                  <c:v>16.811182022094727</c:v>
                </c:pt>
                <c:pt idx="1">
                  <c:v>16.477716445922852</c:v>
                </c:pt>
                <c:pt idx="2">
                  <c:v>15.490978240966797</c:v>
                </c:pt>
                <c:pt idx="3">
                  <c:v>15.02121639251709</c:v>
                </c:pt>
                <c:pt idx="4">
                  <c:v>14.858429908752441</c:v>
                </c:pt>
                <c:pt idx="5">
                  <c:v>28.950481414794922</c:v>
                </c:pt>
                <c:pt idx="6">
                  <c:v>28.902851104736328</c:v>
                </c:pt>
                <c:pt idx="7">
                  <c:v>28.868865966796875</c:v>
                </c:pt>
                <c:pt idx="8">
                  <c:v>28.828197479248047</c:v>
                </c:pt>
                <c:pt idx="9">
                  <c:v>28.780889511108398</c:v>
                </c:pt>
                <c:pt idx="10">
                  <c:v>28.706785202026367</c:v>
                </c:pt>
                <c:pt idx="11">
                  <c:v>28.579498291015625</c:v>
                </c:pt>
                <c:pt idx="12">
                  <c:v>28.380329132080078</c:v>
                </c:pt>
                <c:pt idx="13">
                  <c:v>28.149971008300781</c:v>
                </c:pt>
              </c:numCache>
            </c:numRef>
          </c:xVal>
          <c:yVal>
            <c:numRef>
              <c:f>'Zał. 7.23 HP-10W 66'!$B$8:$B$22</c:f>
              <c:numCache>
                <c:formatCode>0.00</c:formatCode>
                <c:ptCount val="15"/>
                <c:pt idx="0">
                  <c:v>0.74646179199218743</c:v>
                </c:pt>
                <c:pt idx="1">
                  <c:v>1.7910250854492187</c:v>
                </c:pt>
                <c:pt idx="2">
                  <c:v>3.8402842712402343</c:v>
                </c:pt>
                <c:pt idx="3">
                  <c:v>5.7699374389648437</c:v>
                </c:pt>
                <c:pt idx="4">
                  <c:v>7.8191966247558593</c:v>
                </c:pt>
                <c:pt idx="5">
                  <c:v>9.7089785766601597</c:v>
                </c:pt>
                <c:pt idx="6">
                  <c:v>11.758237762451172</c:v>
                </c:pt>
                <c:pt idx="7">
                  <c:v>13.807496948242187</c:v>
                </c:pt>
                <c:pt idx="8">
                  <c:v>15.721200866699219</c:v>
                </c:pt>
                <c:pt idx="9">
                  <c:v>17.730592651367189</c:v>
                </c:pt>
                <c:pt idx="10">
                  <c:v>19.739980621337892</c:v>
                </c:pt>
                <c:pt idx="11">
                  <c:v>24.707639617919924</c:v>
                </c:pt>
                <c:pt idx="12">
                  <c:v>29.667329711914064</c:v>
                </c:pt>
                <c:pt idx="13">
                  <c:v>34.730668945312502</c:v>
                </c:pt>
                <c:pt idx="14">
                  <c:v>39.25977508544922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8902912"/>
        <c:axId val="208643776"/>
      </c:scatterChart>
      <c:valAx>
        <c:axId val="208902912"/>
        <c:scaling>
          <c:orientation val="minMax"/>
        </c:scaling>
        <c:delete val="0"/>
        <c:axPos val="t"/>
        <c:majorGridlines>
          <c:spPr>
            <a:ln w="6350">
              <a:solidFill>
                <a:schemeClr val="tx1"/>
              </a:solidFill>
              <a:prstDash val="dash"/>
            </a:ln>
          </c:spPr>
        </c:majorGridlines>
        <c:numFmt formatCode="0" sourceLinked="0"/>
        <c:majorTickMark val="in"/>
        <c:minorTickMark val="none"/>
        <c:tickLblPos val="low"/>
        <c:crossAx val="208643776"/>
        <c:crosses val="autoZero"/>
        <c:crossBetween val="midCat"/>
      </c:valAx>
      <c:valAx>
        <c:axId val="208643776"/>
        <c:scaling>
          <c:orientation val="maxMin"/>
          <c:max val="40"/>
        </c:scaling>
        <c:delete val="0"/>
        <c:axPos val="l"/>
        <c:majorGridlines>
          <c:spPr>
            <a:ln>
              <a:solidFill>
                <a:schemeClr val="tx1"/>
              </a:solidFill>
              <a:prstDash val="dash"/>
            </a:ln>
          </c:spPr>
        </c:majorGridlines>
        <c:title>
          <c:tx>
            <c:rich>
              <a:bodyPr rot="-5400000" vert="horz"/>
              <a:lstStyle/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l-PL" sz="1000" b="0" i="0" baseline="0">
                    <a:effectLst/>
                  </a:rPr>
                  <a:t>Głębokość [m p.p.t.]</a:t>
                </a:r>
                <a:endParaRPr lang="pl-PL" sz="1000">
                  <a:effectLst/>
                </a:endParaRPr>
              </a:p>
            </c:rich>
          </c:tx>
          <c:overlay val="0"/>
        </c:title>
        <c:numFmt formatCode="0" sourceLinked="0"/>
        <c:majorTickMark val="out"/>
        <c:minorTickMark val="none"/>
        <c:tickLblPos val="nextTo"/>
        <c:crossAx val="208902912"/>
        <c:crosses val="autoZero"/>
        <c:crossBetween val="midCat"/>
        <c:majorUnit val="10"/>
      </c:valAx>
      <c:spPr>
        <a:ln w="6350">
          <a:solidFill>
            <a:schemeClr val="tx1"/>
          </a:solidFill>
        </a:ln>
      </c:spPr>
    </c:plotArea>
    <c:legend>
      <c:legendPos val="t"/>
      <c:layout>
        <c:manualLayout>
          <c:xMode val="edge"/>
          <c:yMode val="edge"/>
          <c:x val="2.268109145636573E-2"/>
          <c:y val="5.7804934956806893E-2"/>
          <c:w val="0.92970706916483081"/>
          <c:h val="5.4338848689739393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pl-PL" sz="1200" b="1" i="0" u="none" strike="noStrike" baseline="0">
                <a:effectLst/>
              </a:rPr>
              <a:t>HP-10W/66</a:t>
            </a:r>
          </a:p>
          <a:p>
            <a:pPr>
              <a:defRPr sz="1200"/>
            </a:pPr>
            <a:r>
              <a:rPr lang="pl-PL" sz="1200" b="0" i="0" u="none" strike="noStrike" baseline="0">
                <a:effectLst/>
              </a:rPr>
              <a:t>termogram</a:t>
            </a:r>
            <a:endParaRPr lang="pl-PL" sz="1200"/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'Zał. 7.23 HP-10W 66'!$C$7</c:f>
              <c:strCache>
                <c:ptCount val="1"/>
                <c:pt idx="0">
                  <c:v>T ᴼC</c:v>
                </c:pt>
              </c:strCache>
            </c:strRef>
          </c:tx>
          <c:spPr>
            <a:ln w="25400">
              <a:solidFill>
                <a:srgbClr val="FF0000"/>
              </a:solidFill>
            </a:ln>
          </c:spPr>
          <c:marker>
            <c:symbol val="square"/>
            <c:size val="6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xVal>
            <c:numRef>
              <c:f>'Zał. 7.23 HP-10W 66'!$C$8:$C$22</c:f>
              <c:numCache>
                <c:formatCode>0.00</c:formatCode>
                <c:ptCount val="15"/>
                <c:pt idx="0">
                  <c:v>7.7029461860656738</c:v>
                </c:pt>
                <c:pt idx="1">
                  <c:v>8.0370111465454102</c:v>
                </c:pt>
                <c:pt idx="2">
                  <c:v>9.0941686630249023</c:v>
                </c:pt>
                <c:pt idx="3">
                  <c:v>9.6273956298828125</c:v>
                </c:pt>
                <c:pt idx="4">
                  <c:v>9.8159551620483398</c:v>
                </c:pt>
                <c:pt idx="5">
                  <c:v>9.8323144912719727</c:v>
                </c:pt>
                <c:pt idx="6">
                  <c:v>9.8609275817871094</c:v>
                </c:pt>
                <c:pt idx="7">
                  <c:v>9.8813552856445312</c:v>
                </c:pt>
                <c:pt idx="8">
                  <c:v>9.9058551788330078</c:v>
                </c:pt>
                <c:pt idx="9">
                  <c:v>9.934412956237793</c:v>
                </c:pt>
                <c:pt idx="10">
                  <c:v>9.9792652130126953</c:v>
                </c:pt>
                <c:pt idx="11">
                  <c:v>10.056620597839355</c:v>
                </c:pt>
                <c:pt idx="12">
                  <c:v>10.178488731384277</c:v>
                </c:pt>
                <c:pt idx="13">
                  <c:v>10.320245742797852</c:v>
                </c:pt>
                <c:pt idx="14">
                  <c:v>10.425257682800293</c:v>
                </c:pt>
              </c:numCache>
            </c:numRef>
          </c:xVal>
          <c:yVal>
            <c:numRef>
              <c:f>'Zał. 7.23 HP-10W 66'!$B$8:$B$22</c:f>
              <c:numCache>
                <c:formatCode>0.00</c:formatCode>
                <c:ptCount val="15"/>
                <c:pt idx="0">
                  <c:v>0.74646179199218743</c:v>
                </c:pt>
                <c:pt idx="1">
                  <c:v>1.7910250854492187</c:v>
                </c:pt>
                <c:pt idx="2">
                  <c:v>3.8402842712402343</c:v>
                </c:pt>
                <c:pt idx="3">
                  <c:v>5.7699374389648437</c:v>
                </c:pt>
                <c:pt idx="4">
                  <c:v>7.8191966247558593</c:v>
                </c:pt>
                <c:pt idx="5">
                  <c:v>9.7089785766601597</c:v>
                </c:pt>
                <c:pt idx="6">
                  <c:v>11.758237762451172</c:v>
                </c:pt>
                <c:pt idx="7">
                  <c:v>13.807496948242187</c:v>
                </c:pt>
                <c:pt idx="8">
                  <c:v>15.721200866699219</c:v>
                </c:pt>
                <c:pt idx="9">
                  <c:v>17.730592651367189</c:v>
                </c:pt>
                <c:pt idx="10">
                  <c:v>19.739980621337892</c:v>
                </c:pt>
                <c:pt idx="11">
                  <c:v>24.707639617919924</c:v>
                </c:pt>
                <c:pt idx="12">
                  <c:v>29.667329711914064</c:v>
                </c:pt>
                <c:pt idx="13">
                  <c:v>34.730668945312502</c:v>
                </c:pt>
                <c:pt idx="14">
                  <c:v>39.25977508544922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8646656"/>
        <c:axId val="208647232"/>
      </c:scatterChart>
      <c:valAx>
        <c:axId val="208646656"/>
        <c:scaling>
          <c:orientation val="minMax"/>
          <c:max val="11"/>
          <c:min val="7"/>
        </c:scaling>
        <c:delete val="0"/>
        <c:axPos val="t"/>
        <c:majorGridlines>
          <c:spPr>
            <a:ln w="6350">
              <a:solidFill>
                <a:schemeClr val="tx1"/>
              </a:solidFill>
              <a:prstDash val="dash"/>
            </a:ln>
          </c:spPr>
        </c:majorGridlines>
        <c:numFmt formatCode="0" sourceLinked="0"/>
        <c:majorTickMark val="in"/>
        <c:minorTickMark val="none"/>
        <c:tickLblPos val="low"/>
        <c:crossAx val="208647232"/>
        <c:crosses val="autoZero"/>
        <c:crossBetween val="midCat"/>
        <c:majorUnit val="1"/>
      </c:valAx>
      <c:valAx>
        <c:axId val="208647232"/>
        <c:scaling>
          <c:orientation val="maxMin"/>
          <c:max val="40"/>
        </c:scaling>
        <c:delete val="0"/>
        <c:axPos val="l"/>
        <c:majorGridlines>
          <c:spPr>
            <a:ln>
              <a:solidFill>
                <a:schemeClr val="tx1"/>
              </a:solidFill>
              <a:prstDash val="dash"/>
            </a:ln>
          </c:spPr>
        </c:majorGridlines>
        <c:title>
          <c:tx>
            <c:rich>
              <a:bodyPr rot="-5400000" vert="horz"/>
              <a:lstStyle/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l-PL" sz="1000" b="0" i="0" baseline="0">
                    <a:effectLst/>
                  </a:rPr>
                  <a:t>Głębokość [m p.p.t.]</a:t>
                </a:r>
                <a:endParaRPr lang="pl-PL" sz="1000">
                  <a:effectLst/>
                </a:endParaRPr>
              </a:p>
            </c:rich>
          </c:tx>
          <c:overlay val="0"/>
        </c:title>
        <c:numFmt formatCode="0" sourceLinked="0"/>
        <c:majorTickMark val="out"/>
        <c:minorTickMark val="none"/>
        <c:tickLblPos val="nextTo"/>
        <c:crossAx val="208646656"/>
        <c:crosses val="autoZero"/>
        <c:crossBetween val="midCat"/>
        <c:majorUnit val="10"/>
      </c:valAx>
      <c:spPr>
        <a:ln w="6350">
          <a:solidFill>
            <a:schemeClr val="tx1"/>
          </a:solidFill>
        </a:ln>
      </c:spPr>
    </c:plotArea>
    <c:legend>
      <c:legendPos val="t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2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pl-PL" sz="1200"/>
              <a:t>Pochylnia V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14794620452663199"/>
          <c:y val="0.16646082042164084"/>
          <c:w val="0.80159853644668044"/>
          <c:h val="0.81115506731013465"/>
        </c:manualLayout>
      </c:layout>
      <c:scatterChart>
        <c:scatterStyle val="lineMarker"/>
        <c:varyColors val="0"/>
        <c:ser>
          <c:idx val="0"/>
          <c:order val="0"/>
          <c:tx>
            <c:strRef>
              <c:f>'Zał. 7.24 Pochylnia V'!$C$7</c:f>
              <c:strCache>
                <c:ptCount val="1"/>
                <c:pt idx="0">
                  <c:v>T ᴼC</c:v>
                </c:pt>
              </c:strCache>
            </c:strRef>
          </c:tx>
          <c:spPr>
            <a:ln w="25400">
              <a:solidFill>
                <a:srgbClr val="FF0000"/>
              </a:solidFill>
            </a:ln>
          </c:spPr>
          <c:marker>
            <c:symbol val="square"/>
            <c:size val="6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xVal>
            <c:numRef>
              <c:f>'Zał. 7.24 Pochylnia V'!$C$8:$C$21</c:f>
              <c:numCache>
                <c:formatCode>0.000</c:formatCode>
                <c:ptCount val="14"/>
                <c:pt idx="0">
                  <c:v>11.113833427429199</c:v>
                </c:pt>
                <c:pt idx="1">
                  <c:v>10.521970748901367</c:v>
                </c:pt>
                <c:pt idx="2">
                  <c:v>10.247394561767578</c:v>
                </c:pt>
                <c:pt idx="3" formatCode="0.00">
                  <c:v>10.044413566589355</c:v>
                </c:pt>
                <c:pt idx="4" formatCode="0.00">
                  <c:v>9.9548063278198242</c:v>
                </c:pt>
                <c:pt idx="5" formatCode="0.00">
                  <c:v>9.9262533187866211</c:v>
                </c:pt>
                <c:pt idx="6" formatCode="0.00">
                  <c:v>9.9466495513916016</c:v>
                </c:pt>
                <c:pt idx="7" formatCode="0.00">
                  <c:v>9.9548063278198242</c:v>
                </c:pt>
                <c:pt idx="8" formatCode="0.00">
                  <c:v>9.9792652130126953</c:v>
                </c:pt>
                <c:pt idx="9" formatCode="0.00">
                  <c:v>9.9955635070800781</c:v>
                </c:pt>
                <c:pt idx="10" formatCode="0.00">
                  <c:v>10.019999504089355</c:v>
                </c:pt>
                <c:pt idx="11" formatCode="0.00">
                  <c:v>10.081022262573242</c:v>
                </c:pt>
                <c:pt idx="12" formatCode="0.00">
                  <c:v>10.18254566192627</c:v>
                </c:pt>
                <c:pt idx="13" formatCode="0.00">
                  <c:v>10.271692276000977</c:v>
                </c:pt>
              </c:numCache>
            </c:numRef>
          </c:xVal>
          <c:yVal>
            <c:numRef>
              <c:f>'Zał. 7.24 Pochylnia V'!$B$8:$B$21</c:f>
              <c:numCache>
                <c:formatCode>0.000</c:formatCode>
                <c:ptCount val="14"/>
                <c:pt idx="0">
                  <c:v>4.8658778381347698</c:v>
                </c:pt>
                <c:pt idx="1">
                  <c:v>6.5323931884765623</c:v>
                </c:pt>
                <c:pt idx="2">
                  <c:v>8.326494903564452</c:v>
                </c:pt>
                <c:pt idx="3" formatCode="0.00">
                  <c:v>10.240198822021483</c:v>
                </c:pt>
                <c:pt idx="4" formatCode="0.00">
                  <c:v>12.249586791992186</c:v>
                </c:pt>
                <c:pt idx="5" formatCode="0.00">
                  <c:v>14.378584594726561</c:v>
                </c:pt>
                <c:pt idx="6" formatCode="0.00">
                  <c:v>16.348105163574218</c:v>
                </c:pt>
                <c:pt idx="7" formatCode="0.00">
                  <c:v>18.293707580566405</c:v>
                </c:pt>
                <c:pt idx="8" formatCode="0.00">
                  <c:v>20.271200866699218</c:v>
                </c:pt>
                <c:pt idx="9" formatCode="0.00">
                  <c:v>22.224776000976561</c:v>
                </c:pt>
                <c:pt idx="10" formatCode="0.00">
                  <c:v>24.266062469482421</c:v>
                </c:pt>
                <c:pt idx="11" formatCode="0.00">
                  <c:v>29.273588867187499</c:v>
                </c:pt>
                <c:pt idx="12" formatCode="0.00">
                  <c:v>34.35288116455078</c:v>
                </c:pt>
                <c:pt idx="13" formatCode="0.00">
                  <c:v>37.502516479492186</c:v>
                </c:pt>
              </c:numCache>
            </c:numRef>
          </c:yVal>
          <c:smooth val="0"/>
        </c:ser>
        <c:ser>
          <c:idx val="2"/>
          <c:order val="1"/>
          <c:tx>
            <c:strRef>
              <c:f>'Zał. 7.24 Pochylnia V'!$D$7</c:f>
              <c:strCache>
                <c:ptCount val="1"/>
                <c:pt idx="0">
                  <c:v>EC [mS/cm]</c:v>
                </c:pt>
              </c:strCache>
            </c:strRef>
          </c:tx>
          <c:spPr>
            <a:ln w="25400">
              <a:solidFill>
                <a:srgbClr val="00B050"/>
              </a:solidFill>
            </a:ln>
          </c:spPr>
          <c:marker>
            <c:symbol val="triangle"/>
            <c:size val="6"/>
            <c:spPr>
              <a:solidFill>
                <a:srgbClr val="00B050"/>
              </a:solidFill>
              <a:ln>
                <a:solidFill>
                  <a:srgbClr val="00B050"/>
                </a:solidFill>
              </a:ln>
            </c:spPr>
          </c:marker>
          <c:xVal>
            <c:numRef>
              <c:f>'Zał. 7.24 Pochylnia V'!$D$8:$D$21</c:f>
              <c:numCache>
                <c:formatCode>0.000</c:formatCode>
                <c:ptCount val="14"/>
                <c:pt idx="0">
                  <c:v>0.30060490965843201</c:v>
                </c:pt>
                <c:pt idx="1">
                  <c:v>0.30269920825958252</c:v>
                </c:pt>
                <c:pt idx="2">
                  <c:v>0.30342057347297668</c:v>
                </c:pt>
                <c:pt idx="3" formatCode="0.00">
                  <c:v>0.30389899015426636</c:v>
                </c:pt>
                <c:pt idx="4" formatCode="0.00">
                  <c:v>0.3053133487701416</c:v>
                </c:pt>
                <c:pt idx="5" formatCode="0.00">
                  <c:v>0.32387709617614746</c:v>
                </c:pt>
                <c:pt idx="6" formatCode="0.00">
                  <c:v>0.32454666495323181</c:v>
                </c:pt>
                <c:pt idx="7" formatCode="0.00">
                  <c:v>0.32464471459388733</c:v>
                </c:pt>
                <c:pt idx="8" formatCode="0.00">
                  <c:v>0.32476919889450073</c:v>
                </c:pt>
                <c:pt idx="9" formatCode="0.00">
                  <c:v>0.32496508955955505</c:v>
                </c:pt>
                <c:pt idx="10" formatCode="0.00">
                  <c:v>0.32492008805274963</c:v>
                </c:pt>
                <c:pt idx="11" formatCode="0.00">
                  <c:v>0.32455477118492126</c:v>
                </c:pt>
                <c:pt idx="12" formatCode="0.00">
                  <c:v>0.32400578260421753</c:v>
                </c:pt>
                <c:pt idx="13" formatCode="0.00">
                  <c:v>0.3223896324634552</c:v>
                </c:pt>
              </c:numCache>
            </c:numRef>
          </c:xVal>
          <c:yVal>
            <c:numRef>
              <c:f>'Zał. 7.24 Pochylnia V'!$B$8:$B$21</c:f>
              <c:numCache>
                <c:formatCode>0.000</c:formatCode>
                <c:ptCount val="14"/>
                <c:pt idx="0">
                  <c:v>4.8658778381347698</c:v>
                </c:pt>
                <c:pt idx="1">
                  <c:v>6.5323931884765623</c:v>
                </c:pt>
                <c:pt idx="2">
                  <c:v>8.326494903564452</c:v>
                </c:pt>
                <c:pt idx="3" formatCode="0.00">
                  <c:v>10.240198822021483</c:v>
                </c:pt>
                <c:pt idx="4" formatCode="0.00">
                  <c:v>12.249586791992186</c:v>
                </c:pt>
                <c:pt idx="5" formatCode="0.00">
                  <c:v>14.378584594726561</c:v>
                </c:pt>
                <c:pt idx="6" formatCode="0.00">
                  <c:v>16.348105163574218</c:v>
                </c:pt>
                <c:pt idx="7" formatCode="0.00">
                  <c:v>18.293707580566405</c:v>
                </c:pt>
                <c:pt idx="8" formatCode="0.00">
                  <c:v>20.271200866699218</c:v>
                </c:pt>
                <c:pt idx="9" formatCode="0.00">
                  <c:v>22.224776000976561</c:v>
                </c:pt>
                <c:pt idx="10" formatCode="0.00">
                  <c:v>24.266062469482421</c:v>
                </c:pt>
                <c:pt idx="11" formatCode="0.00">
                  <c:v>29.273588867187499</c:v>
                </c:pt>
                <c:pt idx="12" formatCode="0.00">
                  <c:v>34.35288116455078</c:v>
                </c:pt>
                <c:pt idx="13" formatCode="0.00">
                  <c:v>37.502516479492186</c:v>
                </c:pt>
              </c:numCache>
            </c:numRef>
          </c:yVal>
          <c:smooth val="0"/>
        </c:ser>
        <c:ser>
          <c:idx val="3"/>
          <c:order val="2"/>
          <c:tx>
            <c:strRef>
              <c:f>'Zał. 7.24 Pochylnia V'!$E$7</c:f>
              <c:strCache>
                <c:ptCount val="1"/>
                <c:pt idx="0">
                  <c:v>pH</c:v>
                </c:pt>
              </c:strCache>
            </c:strRef>
          </c:tx>
          <c:spPr>
            <a:ln w="25400">
              <a:solidFill>
                <a:srgbClr val="7030A0"/>
              </a:solidFill>
            </a:ln>
          </c:spPr>
          <c:marker>
            <c:symbol val="x"/>
            <c:size val="6"/>
            <c:spPr>
              <a:ln w="19050">
                <a:solidFill>
                  <a:srgbClr val="7030A0"/>
                </a:solidFill>
              </a:ln>
            </c:spPr>
          </c:marker>
          <c:xVal>
            <c:numRef>
              <c:f>'Zał. 7.24 Pochylnia V'!$E$8:$E$21</c:f>
              <c:numCache>
                <c:formatCode>0.000</c:formatCode>
                <c:ptCount val="14"/>
                <c:pt idx="0">
                  <c:v>8.60009765625</c:v>
                </c:pt>
                <c:pt idx="1">
                  <c:v>8.8727798461914062</c:v>
                </c:pt>
                <c:pt idx="2">
                  <c:v>8.9369306564331055</c:v>
                </c:pt>
                <c:pt idx="3" formatCode="0.00">
                  <c:v>8.9634170532226562</c:v>
                </c:pt>
                <c:pt idx="4" formatCode="0.00">
                  <c:v>8.8711614608764648</c:v>
                </c:pt>
                <c:pt idx="5" formatCode="0.00">
                  <c:v>8.2990646362304687</c:v>
                </c:pt>
                <c:pt idx="6" formatCode="0.00">
                  <c:v>8.2203197479248047</c:v>
                </c:pt>
                <c:pt idx="7" formatCode="0.00">
                  <c:v>8.1951990127563477</c:v>
                </c:pt>
                <c:pt idx="8" formatCode="0.00">
                  <c:v>8.239837646484375</c:v>
                </c:pt>
                <c:pt idx="9" formatCode="0.00">
                  <c:v>8.2417993545532227</c:v>
                </c:pt>
                <c:pt idx="10" formatCode="0.00">
                  <c:v>8.2484683990478516</c:v>
                </c:pt>
                <c:pt idx="11" formatCode="0.00">
                  <c:v>8.2197332382202148</c:v>
                </c:pt>
                <c:pt idx="12" formatCode="0.00">
                  <c:v>8.1339311599731445</c:v>
                </c:pt>
                <c:pt idx="13" formatCode="0.00">
                  <c:v>8.0333395004272461</c:v>
                </c:pt>
              </c:numCache>
            </c:numRef>
          </c:xVal>
          <c:yVal>
            <c:numRef>
              <c:f>'Zał. 7.24 Pochylnia V'!$B$8:$B$21</c:f>
              <c:numCache>
                <c:formatCode>0.000</c:formatCode>
                <c:ptCount val="14"/>
                <c:pt idx="0">
                  <c:v>4.8658778381347698</c:v>
                </c:pt>
                <c:pt idx="1">
                  <c:v>6.5323931884765623</c:v>
                </c:pt>
                <c:pt idx="2">
                  <c:v>8.326494903564452</c:v>
                </c:pt>
                <c:pt idx="3" formatCode="0.00">
                  <c:v>10.240198822021483</c:v>
                </c:pt>
                <c:pt idx="4" formatCode="0.00">
                  <c:v>12.249586791992186</c:v>
                </c:pt>
                <c:pt idx="5" formatCode="0.00">
                  <c:v>14.378584594726561</c:v>
                </c:pt>
                <c:pt idx="6" formatCode="0.00">
                  <c:v>16.348105163574218</c:v>
                </c:pt>
                <c:pt idx="7" formatCode="0.00">
                  <c:v>18.293707580566405</c:v>
                </c:pt>
                <c:pt idx="8" formatCode="0.00">
                  <c:v>20.271200866699218</c:v>
                </c:pt>
                <c:pt idx="9" formatCode="0.00">
                  <c:v>22.224776000976561</c:v>
                </c:pt>
                <c:pt idx="10" formatCode="0.00">
                  <c:v>24.266062469482421</c:v>
                </c:pt>
                <c:pt idx="11" formatCode="0.00">
                  <c:v>29.273588867187499</c:v>
                </c:pt>
                <c:pt idx="12" formatCode="0.00">
                  <c:v>34.35288116455078</c:v>
                </c:pt>
                <c:pt idx="13" formatCode="0.00">
                  <c:v>37.502516479492186</c:v>
                </c:pt>
              </c:numCache>
            </c:numRef>
          </c:yVal>
          <c:smooth val="0"/>
        </c:ser>
        <c:ser>
          <c:idx val="4"/>
          <c:order val="3"/>
          <c:tx>
            <c:strRef>
              <c:f>'Zał. 7.24 Pochylnia V'!$F$7</c:f>
              <c:strCache>
                <c:ptCount val="1"/>
                <c:pt idx="0">
                  <c:v>O2 [mg/l]</c:v>
                </c:pt>
              </c:strCache>
            </c:strRef>
          </c:tx>
          <c:spPr>
            <a:ln w="25400">
              <a:solidFill>
                <a:srgbClr val="00B0F0"/>
              </a:solidFill>
            </a:ln>
          </c:spPr>
          <c:marker>
            <c:symbol val="circle"/>
            <c:size val="6"/>
            <c:spPr>
              <a:solidFill>
                <a:srgbClr val="00B0F0"/>
              </a:solidFill>
              <a:ln>
                <a:solidFill>
                  <a:srgbClr val="00B0F0"/>
                </a:solidFill>
              </a:ln>
            </c:spPr>
          </c:marker>
          <c:xVal>
            <c:numRef>
              <c:f>'Zał. 7.24 Pochylnia V'!$F$8:$F$21</c:f>
              <c:numCache>
                <c:formatCode>0.000</c:formatCode>
                <c:ptCount val="14"/>
                <c:pt idx="0">
                  <c:v>26.899864196777344</c:v>
                </c:pt>
                <c:pt idx="1">
                  <c:v>27.823055267333984</c:v>
                </c:pt>
                <c:pt idx="2">
                  <c:v>28.263839721679688</c:v>
                </c:pt>
                <c:pt idx="3" formatCode="0.00">
                  <c:v>28.594919204711914</c:v>
                </c:pt>
                <c:pt idx="4" formatCode="0.00">
                  <c:v>28.742406845092773</c:v>
                </c:pt>
                <c:pt idx="5" formatCode="0.00">
                  <c:v>28.788000106811523</c:v>
                </c:pt>
                <c:pt idx="6" formatCode="0.00">
                  <c:v>28.754199981689453</c:v>
                </c:pt>
                <c:pt idx="7" formatCode="0.00">
                  <c:v>28.740713119506836</c:v>
                </c:pt>
                <c:pt idx="8" formatCode="0.00">
                  <c:v>28.700325012207031</c:v>
                </c:pt>
                <c:pt idx="9" formatCode="0.00">
                  <c:v>28.673440933227539</c:v>
                </c:pt>
                <c:pt idx="10" formatCode="0.00">
                  <c:v>28.633216857910156</c:v>
                </c:pt>
                <c:pt idx="11" formatCode="0.00">
                  <c:v>28.533073425292969</c:v>
                </c:pt>
                <c:pt idx="12" formatCode="0.00">
                  <c:v>28.367361068725586</c:v>
                </c:pt>
                <c:pt idx="13" formatCode="0.00">
                  <c:v>28.222873687744141</c:v>
                </c:pt>
              </c:numCache>
            </c:numRef>
          </c:xVal>
          <c:yVal>
            <c:numRef>
              <c:f>'Zał. 7.24 Pochylnia V'!$B$8:$B$21</c:f>
              <c:numCache>
                <c:formatCode>0.000</c:formatCode>
                <c:ptCount val="14"/>
                <c:pt idx="0">
                  <c:v>4.8658778381347698</c:v>
                </c:pt>
                <c:pt idx="1">
                  <c:v>6.5323931884765623</c:v>
                </c:pt>
                <c:pt idx="2">
                  <c:v>8.326494903564452</c:v>
                </c:pt>
                <c:pt idx="3" formatCode="0.00">
                  <c:v>10.240198822021483</c:v>
                </c:pt>
                <c:pt idx="4" formatCode="0.00">
                  <c:v>12.249586791992186</c:v>
                </c:pt>
                <c:pt idx="5" formatCode="0.00">
                  <c:v>14.378584594726561</c:v>
                </c:pt>
                <c:pt idx="6" formatCode="0.00">
                  <c:v>16.348105163574218</c:v>
                </c:pt>
                <c:pt idx="7" formatCode="0.00">
                  <c:v>18.293707580566405</c:v>
                </c:pt>
                <c:pt idx="8" formatCode="0.00">
                  <c:v>20.271200866699218</c:v>
                </c:pt>
                <c:pt idx="9" formatCode="0.00">
                  <c:v>22.224776000976561</c:v>
                </c:pt>
                <c:pt idx="10" formatCode="0.00">
                  <c:v>24.266062469482421</c:v>
                </c:pt>
                <c:pt idx="11" formatCode="0.00">
                  <c:v>29.273588867187499</c:v>
                </c:pt>
                <c:pt idx="12" formatCode="0.00">
                  <c:v>34.35288116455078</c:v>
                </c:pt>
                <c:pt idx="13" formatCode="0.00">
                  <c:v>37.502516479492186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8648384"/>
        <c:axId val="208648960"/>
      </c:scatterChart>
      <c:valAx>
        <c:axId val="208648384"/>
        <c:scaling>
          <c:orientation val="minMax"/>
        </c:scaling>
        <c:delete val="0"/>
        <c:axPos val="t"/>
        <c:majorGridlines>
          <c:spPr>
            <a:ln w="6350">
              <a:solidFill>
                <a:schemeClr val="tx1"/>
              </a:solidFill>
              <a:prstDash val="dash"/>
            </a:ln>
          </c:spPr>
        </c:majorGridlines>
        <c:numFmt formatCode="0" sourceLinked="0"/>
        <c:majorTickMark val="in"/>
        <c:minorTickMark val="none"/>
        <c:tickLblPos val="low"/>
        <c:crossAx val="208648960"/>
        <c:crosses val="autoZero"/>
        <c:crossBetween val="midCat"/>
      </c:valAx>
      <c:valAx>
        <c:axId val="208648960"/>
        <c:scaling>
          <c:orientation val="maxMin"/>
          <c:max val="40"/>
        </c:scaling>
        <c:delete val="0"/>
        <c:axPos val="l"/>
        <c:majorGridlines>
          <c:spPr>
            <a:ln>
              <a:solidFill>
                <a:schemeClr val="tx1"/>
              </a:solidFill>
              <a:prstDash val="dash"/>
            </a:ln>
          </c:spPr>
        </c:majorGridlines>
        <c:title>
          <c:tx>
            <c:rich>
              <a:bodyPr rot="-5400000" vert="horz"/>
              <a:lstStyle/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l-PL" sz="1000" b="0" i="0" baseline="0">
                    <a:effectLst/>
                  </a:rPr>
                  <a:t>Głębokość [m p.p.t.]</a:t>
                </a:r>
                <a:endParaRPr lang="pl-PL" sz="1000">
                  <a:effectLst/>
                </a:endParaRPr>
              </a:p>
            </c:rich>
          </c:tx>
          <c:overlay val="0"/>
        </c:title>
        <c:numFmt formatCode="0" sourceLinked="0"/>
        <c:majorTickMark val="out"/>
        <c:minorTickMark val="none"/>
        <c:tickLblPos val="nextTo"/>
        <c:crossAx val="208648384"/>
        <c:crosses val="autoZero"/>
        <c:crossBetween val="midCat"/>
        <c:majorUnit val="10"/>
      </c:valAx>
      <c:spPr>
        <a:ln w="6350">
          <a:solidFill>
            <a:schemeClr val="tx1"/>
          </a:solidFill>
        </a:ln>
      </c:spPr>
    </c:plotArea>
    <c:legend>
      <c:legendPos val="t"/>
      <c:layout>
        <c:manualLayout>
          <c:xMode val="edge"/>
          <c:yMode val="edge"/>
          <c:x val="1.7140925251379589E-2"/>
          <c:y val="3.7846929352360448E-2"/>
          <c:w val="0.92970706916483081"/>
          <c:h val="5.4338848689739393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2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pl-PL" sz="1200"/>
              <a:t>Pochylnia V</a:t>
            </a: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2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pl-PL" sz="1200" b="0" i="0" u="none" strike="noStrike" baseline="0">
                <a:effectLst/>
              </a:rPr>
              <a:t>termogram</a:t>
            </a:r>
            <a:endParaRPr lang="pl-PL" sz="1200"/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'Zał. 7.24 Pochylnia V'!$C$7</c:f>
              <c:strCache>
                <c:ptCount val="1"/>
                <c:pt idx="0">
                  <c:v>T ᴼC</c:v>
                </c:pt>
              </c:strCache>
            </c:strRef>
          </c:tx>
          <c:spPr>
            <a:ln w="25400">
              <a:solidFill>
                <a:srgbClr val="FF0000"/>
              </a:solidFill>
            </a:ln>
          </c:spPr>
          <c:marker>
            <c:symbol val="square"/>
            <c:size val="6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xVal>
            <c:numRef>
              <c:f>'Zał. 7.24 Pochylnia V'!$C$8:$C$21</c:f>
              <c:numCache>
                <c:formatCode>0.000</c:formatCode>
                <c:ptCount val="14"/>
                <c:pt idx="0">
                  <c:v>11.113833427429199</c:v>
                </c:pt>
                <c:pt idx="1">
                  <c:v>10.521970748901367</c:v>
                </c:pt>
                <c:pt idx="2">
                  <c:v>10.247394561767578</c:v>
                </c:pt>
                <c:pt idx="3" formatCode="0.00">
                  <c:v>10.044413566589355</c:v>
                </c:pt>
                <c:pt idx="4" formatCode="0.00">
                  <c:v>9.9548063278198242</c:v>
                </c:pt>
                <c:pt idx="5" formatCode="0.00">
                  <c:v>9.9262533187866211</c:v>
                </c:pt>
                <c:pt idx="6" formatCode="0.00">
                  <c:v>9.9466495513916016</c:v>
                </c:pt>
                <c:pt idx="7" formatCode="0.00">
                  <c:v>9.9548063278198242</c:v>
                </c:pt>
                <c:pt idx="8" formatCode="0.00">
                  <c:v>9.9792652130126953</c:v>
                </c:pt>
                <c:pt idx="9" formatCode="0.00">
                  <c:v>9.9955635070800781</c:v>
                </c:pt>
                <c:pt idx="10" formatCode="0.00">
                  <c:v>10.019999504089355</c:v>
                </c:pt>
                <c:pt idx="11" formatCode="0.00">
                  <c:v>10.081022262573242</c:v>
                </c:pt>
                <c:pt idx="12" formatCode="0.00">
                  <c:v>10.18254566192627</c:v>
                </c:pt>
                <c:pt idx="13" formatCode="0.00">
                  <c:v>10.271692276000977</c:v>
                </c:pt>
              </c:numCache>
            </c:numRef>
          </c:xVal>
          <c:yVal>
            <c:numRef>
              <c:f>'Zał. 7.24 Pochylnia V'!$B$8:$B$21</c:f>
              <c:numCache>
                <c:formatCode>0.000</c:formatCode>
                <c:ptCount val="14"/>
                <c:pt idx="0">
                  <c:v>4.8658778381347698</c:v>
                </c:pt>
                <c:pt idx="1">
                  <c:v>6.5323931884765623</c:v>
                </c:pt>
                <c:pt idx="2">
                  <c:v>8.326494903564452</c:v>
                </c:pt>
                <c:pt idx="3" formatCode="0.00">
                  <c:v>10.240198822021483</c:v>
                </c:pt>
                <c:pt idx="4" formatCode="0.00">
                  <c:v>12.249586791992186</c:v>
                </c:pt>
                <c:pt idx="5" formatCode="0.00">
                  <c:v>14.378584594726561</c:v>
                </c:pt>
                <c:pt idx="6" formatCode="0.00">
                  <c:v>16.348105163574218</c:v>
                </c:pt>
                <c:pt idx="7" formatCode="0.00">
                  <c:v>18.293707580566405</c:v>
                </c:pt>
                <c:pt idx="8" formatCode="0.00">
                  <c:v>20.271200866699218</c:v>
                </c:pt>
                <c:pt idx="9" formatCode="0.00">
                  <c:v>22.224776000976561</c:v>
                </c:pt>
                <c:pt idx="10" formatCode="0.00">
                  <c:v>24.266062469482421</c:v>
                </c:pt>
                <c:pt idx="11" formatCode="0.00">
                  <c:v>29.273588867187499</c:v>
                </c:pt>
                <c:pt idx="12" formatCode="0.00">
                  <c:v>34.35288116455078</c:v>
                </c:pt>
                <c:pt idx="13" formatCode="0.00">
                  <c:v>37.502516479492186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9815232"/>
        <c:axId val="209815808"/>
      </c:scatterChart>
      <c:valAx>
        <c:axId val="209815232"/>
        <c:scaling>
          <c:orientation val="minMax"/>
        </c:scaling>
        <c:delete val="0"/>
        <c:axPos val="t"/>
        <c:majorGridlines>
          <c:spPr>
            <a:ln w="6350">
              <a:solidFill>
                <a:schemeClr val="tx1"/>
              </a:solidFill>
              <a:prstDash val="dash"/>
            </a:ln>
          </c:spPr>
        </c:majorGridlines>
        <c:numFmt formatCode="0" sourceLinked="0"/>
        <c:majorTickMark val="in"/>
        <c:minorTickMark val="none"/>
        <c:tickLblPos val="low"/>
        <c:crossAx val="209815808"/>
        <c:crosses val="autoZero"/>
        <c:crossBetween val="midCat"/>
      </c:valAx>
      <c:valAx>
        <c:axId val="209815808"/>
        <c:scaling>
          <c:orientation val="maxMin"/>
          <c:max val="40"/>
        </c:scaling>
        <c:delete val="0"/>
        <c:axPos val="l"/>
        <c:majorGridlines>
          <c:spPr>
            <a:ln>
              <a:solidFill>
                <a:schemeClr val="tx1"/>
              </a:solidFill>
              <a:prstDash val="dash"/>
            </a:ln>
          </c:spPr>
        </c:majorGridlines>
        <c:title>
          <c:tx>
            <c:rich>
              <a:bodyPr rot="-5400000" vert="horz"/>
              <a:lstStyle/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l-PL" sz="1000" b="0" i="0" baseline="0">
                    <a:effectLst/>
                  </a:rPr>
                  <a:t>Głębokość [m p.p.t.]</a:t>
                </a:r>
                <a:endParaRPr lang="pl-PL" sz="1000">
                  <a:effectLst/>
                </a:endParaRPr>
              </a:p>
            </c:rich>
          </c:tx>
          <c:overlay val="0"/>
        </c:title>
        <c:numFmt formatCode="0" sourceLinked="0"/>
        <c:majorTickMark val="out"/>
        <c:minorTickMark val="none"/>
        <c:tickLblPos val="nextTo"/>
        <c:crossAx val="209815232"/>
        <c:crosses val="autoZero"/>
        <c:crossBetween val="midCat"/>
        <c:majorUnit val="10"/>
      </c:valAx>
      <c:spPr>
        <a:ln w="6350">
          <a:solidFill>
            <a:schemeClr val="tx1"/>
          </a:solidFill>
        </a:ln>
      </c:spPr>
    </c:plotArea>
    <c:legend>
      <c:legendPos val="t"/>
      <c:layout>
        <c:manualLayout>
          <c:xMode val="edge"/>
          <c:yMode val="edge"/>
          <c:x val="1.7140925251379589E-2"/>
          <c:y val="6.607267589535179E-2"/>
          <c:w val="0.92970706916483081"/>
          <c:h val="5.8371062992125987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2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pl-PL" sz="1200"/>
              <a:t>Wrocław W-1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14817882434507007"/>
          <c:y val="0.15335493839629211"/>
          <c:w val="0.80128658445996137"/>
          <c:h val="0.82679736308062313"/>
        </c:manualLayout>
      </c:layout>
      <c:scatterChart>
        <c:scatterStyle val="lineMarker"/>
        <c:varyColors val="0"/>
        <c:ser>
          <c:idx val="0"/>
          <c:order val="0"/>
          <c:tx>
            <c:strRef>
              <c:f>'Zał. 7.25 Wrocław W-1'!$C$7</c:f>
              <c:strCache>
                <c:ptCount val="1"/>
                <c:pt idx="0">
                  <c:v>T ᴼC</c:v>
                </c:pt>
              </c:strCache>
            </c:strRef>
          </c:tx>
          <c:spPr>
            <a:ln w="25400">
              <a:solidFill>
                <a:srgbClr val="FF0000"/>
              </a:solidFill>
            </a:ln>
          </c:spPr>
          <c:marker>
            <c:symbol val="square"/>
            <c:size val="6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xVal>
            <c:numRef>
              <c:f>'Zał. 7.25 Wrocław W-1'!$C$8:$C$28</c:f>
              <c:numCache>
                <c:formatCode>0.00</c:formatCode>
                <c:ptCount val="21"/>
                <c:pt idx="0">
                  <c:v>10.878814697265625</c:v>
                </c:pt>
                <c:pt idx="1">
                  <c:v>10.722790718078613</c:v>
                </c:pt>
                <c:pt idx="2">
                  <c:v>10.521970748901367</c:v>
                </c:pt>
                <c:pt idx="3">
                  <c:v>10.32429027557373</c:v>
                </c:pt>
                <c:pt idx="4">
                  <c:v>10.210931777954102</c:v>
                </c:pt>
                <c:pt idx="5">
                  <c:v>10.146020889282227</c:v>
                </c:pt>
                <c:pt idx="6">
                  <c:v>10.113537788391113</c:v>
                </c:pt>
                <c:pt idx="7">
                  <c:v>10.089153289794922</c:v>
                </c:pt>
                <c:pt idx="8">
                  <c:v>10.064755439758301</c:v>
                </c:pt>
                <c:pt idx="9">
                  <c:v>10.036274909973145</c:v>
                </c:pt>
                <c:pt idx="10">
                  <c:v>10.00370979309082</c:v>
                </c:pt>
                <c:pt idx="11">
                  <c:v>9.9914894104003906</c:v>
                </c:pt>
                <c:pt idx="12">
                  <c:v>10.007782936096191</c:v>
                </c:pt>
                <c:pt idx="13">
                  <c:v>10.032204627990723</c:v>
                </c:pt>
                <c:pt idx="14">
                  <c:v>10.105411529541016</c:v>
                </c:pt>
                <c:pt idx="15">
                  <c:v>10.239300727844238</c:v>
                </c:pt>
                <c:pt idx="16">
                  <c:v>10.38</c:v>
                </c:pt>
                <c:pt idx="17">
                  <c:v>10.566231727600098</c:v>
                </c:pt>
                <c:pt idx="18">
                  <c:v>10.694727897644043</c:v>
                </c:pt>
                <c:pt idx="19">
                  <c:v>10.862835884094238</c:v>
                </c:pt>
                <c:pt idx="20">
                  <c:v>10.966588973999023</c:v>
                </c:pt>
              </c:numCache>
            </c:numRef>
          </c:xVal>
          <c:yVal>
            <c:numRef>
              <c:f>'Zał. 7.25 Wrocław W-1'!$B$8:$B$28</c:f>
              <c:numCache>
                <c:formatCode>0.00</c:formatCode>
                <c:ptCount val="21"/>
                <c:pt idx="0">
                  <c:v>10.590583953857422</c:v>
                </c:pt>
                <c:pt idx="1">
                  <c:v>12.097625885009766</c:v>
                </c:pt>
                <c:pt idx="2">
                  <c:v>14.114990386962891</c:v>
                </c:pt>
                <c:pt idx="3">
                  <c:v>16.451305541992188</c:v>
                </c:pt>
                <c:pt idx="4">
                  <c:v>19.274021301269531</c:v>
                </c:pt>
                <c:pt idx="5">
                  <c:v>22.080787811279297</c:v>
                </c:pt>
                <c:pt idx="6">
                  <c:v>24.058284912109375</c:v>
                </c:pt>
                <c:pt idx="7">
                  <c:v>26.043750915527344</c:v>
                </c:pt>
                <c:pt idx="8">
                  <c:v>28.037193450927735</c:v>
                </c:pt>
                <c:pt idx="9">
                  <c:v>29.855213317871094</c:v>
                </c:pt>
                <c:pt idx="10">
                  <c:v>35.81959548950195</c:v>
                </c:pt>
                <c:pt idx="11">
                  <c:v>41.169994506835934</c:v>
                </c:pt>
                <c:pt idx="12">
                  <c:v>46.392818603515622</c:v>
                </c:pt>
                <c:pt idx="13">
                  <c:v>51.607662353515622</c:v>
                </c:pt>
                <c:pt idx="14">
                  <c:v>56.854404602050778</c:v>
                </c:pt>
                <c:pt idx="15">
                  <c:v>62.148983154296872</c:v>
                </c:pt>
                <c:pt idx="16">
                  <c:v>67.349999999999994</c:v>
                </c:pt>
                <c:pt idx="17">
                  <c:v>72.522861633300778</c:v>
                </c:pt>
                <c:pt idx="18">
                  <c:v>77.745678100585934</c:v>
                </c:pt>
                <c:pt idx="19">
                  <c:v>83.032291564941403</c:v>
                </c:pt>
                <c:pt idx="20">
                  <c:v>88.494320068359372</c:v>
                </c:pt>
              </c:numCache>
            </c:numRef>
          </c:yVal>
          <c:smooth val="0"/>
        </c:ser>
        <c:ser>
          <c:idx val="2"/>
          <c:order val="1"/>
          <c:tx>
            <c:strRef>
              <c:f>'Zał. 7.25 Wrocław W-1'!$D$7</c:f>
              <c:strCache>
                <c:ptCount val="1"/>
                <c:pt idx="0">
                  <c:v>EC [mS/cm]</c:v>
                </c:pt>
              </c:strCache>
            </c:strRef>
          </c:tx>
          <c:spPr>
            <a:ln w="25400">
              <a:solidFill>
                <a:srgbClr val="00B050"/>
              </a:solidFill>
            </a:ln>
          </c:spPr>
          <c:marker>
            <c:symbol val="triangle"/>
            <c:size val="6"/>
            <c:spPr>
              <a:solidFill>
                <a:srgbClr val="00B050"/>
              </a:solidFill>
              <a:ln>
                <a:solidFill>
                  <a:srgbClr val="00B050"/>
                </a:solidFill>
              </a:ln>
            </c:spPr>
          </c:marker>
          <c:xVal>
            <c:numRef>
              <c:f>'Zał. 7.25 Wrocław W-1'!$D$8:$D$28</c:f>
              <c:numCache>
                <c:formatCode>0.00</c:formatCode>
                <c:ptCount val="21"/>
                <c:pt idx="0">
                  <c:v>1.2462425231933594</c:v>
                </c:pt>
                <c:pt idx="1">
                  <c:v>1.2459380626678467</c:v>
                </c:pt>
                <c:pt idx="2">
                  <c:v>1.246782660484314</c:v>
                </c:pt>
                <c:pt idx="3">
                  <c:v>1.2480244636535645</c:v>
                </c:pt>
                <c:pt idx="4">
                  <c:v>1.2482914924621582</c:v>
                </c:pt>
                <c:pt idx="5">
                  <c:v>1.2479416131973267</c:v>
                </c:pt>
                <c:pt idx="6">
                  <c:v>1.2476820945739746</c:v>
                </c:pt>
                <c:pt idx="7">
                  <c:v>1.2481640577316284</c:v>
                </c:pt>
                <c:pt idx="8">
                  <c:v>1.2481392621994019</c:v>
                </c:pt>
                <c:pt idx="9">
                  <c:v>1.2480826377868652</c:v>
                </c:pt>
                <c:pt idx="10">
                  <c:v>1.2485023736953735</c:v>
                </c:pt>
                <c:pt idx="11">
                  <c:v>1.248914361000061</c:v>
                </c:pt>
                <c:pt idx="12">
                  <c:v>1.2495509386062622</c:v>
                </c:pt>
                <c:pt idx="13">
                  <c:v>1.2502515316009521</c:v>
                </c:pt>
                <c:pt idx="14">
                  <c:v>1.2508279085159302</c:v>
                </c:pt>
                <c:pt idx="15">
                  <c:v>1.2840452194213867</c:v>
                </c:pt>
                <c:pt idx="16">
                  <c:v>1.37</c:v>
                </c:pt>
                <c:pt idx="17">
                  <c:v>1.4324135780334473</c:v>
                </c:pt>
                <c:pt idx="18">
                  <c:v>1.4892259836196899</c:v>
                </c:pt>
                <c:pt idx="19">
                  <c:v>1.8946225643157959</c:v>
                </c:pt>
                <c:pt idx="20">
                  <c:v>1.4933696985244751</c:v>
                </c:pt>
              </c:numCache>
            </c:numRef>
          </c:xVal>
          <c:yVal>
            <c:numRef>
              <c:f>'Zał. 7.25 Wrocław W-1'!$B$8:$B$28</c:f>
              <c:numCache>
                <c:formatCode>0.00</c:formatCode>
                <c:ptCount val="21"/>
                <c:pt idx="0">
                  <c:v>10.590583953857422</c:v>
                </c:pt>
                <c:pt idx="1">
                  <c:v>12.097625885009766</c:v>
                </c:pt>
                <c:pt idx="2">
                  <c:v>14.114990386962891</c:v>
                </c:pt>
                <c:pt idx="3">
                  <c:v>16.451305541992188</c:v>
                </c:pt>
                <c:pt idx="4">
                  <c:v>19.274021301269531</c:v>
                </c:pt>
                <c:pt idx="5">
                  <c:v>22.080787811279297</c:v>
                </c:pt>
                <c:pt idx="6">
                  <c:v>24.058284912109375</c:v>
                </c:pt>
                <c:pt idx="7">
                  <c:v>26.043750915527344</c:v>
                </c:pt>
                <c:pt idx="8">
                  <c:v>28.037193450927735</c:v>
                </c:pt>
                <c:pt idx="9">
                  <c:v>29.855213317871094</c:v>
                </c:pt>
                <c:pt idx="10">
                  <c:v>35.81959548950195</c:v>
                </c:pt>
                <c:pt idx="11">
                  <c:v>41.169994506835934</c:v>
                </c:pt>
                <c:pt idx="12">
                  <c:v>46.392818603515622</c:v>
                </c:pt>
                <c:pt idx="13">
                  <c:v>51.607662353515622</c:v>
                </c:pt>
                <c:pt idx="14">
                  <c:v>56.854404602050778</c:v>
                </c:pt>
                <c:pt idx="15">
                  <c:v>62.148983154296872</c:v>
                </c:pt>
                <c:pt idx="16">
                  <c:v>67.349999999999994</c:v>
                </c:pt>
                <c:pt idx="17">
                  <c:v>72.522861633300778</c:v>
                </c:pt>
                <c:pt idx="18">
                  <c:v>77.745678100585934</c:v>
                </c:pt>
                <c:pt idx="19">
                  <c:v>83.032291564941403</c:v>
                </c:pt>
                <c:pt idx="20">
                  <c:v>88.494320068359372</c:v>
                </c:pt>
              </c:numCache>
            </c:numRef>
          </c:yVal>
          <c:smooth val="0"/>
        </c:ser>
        <c:ser>
          <c:idx val="3"/>
          <c:order val="2"/>
          <c:tx>
            <c:strRef>
              <c:f>'Zał. 7.25 Wrocław W-1'!$E$7</c:f>
              <c:strCache>
                <c:ptCount val="1"/>
                <c:pt idx="0">
                  <c:v>pH</c:v>
                </c:pt>
              </c:strCache>
            </c:strRef>
          </c:tx>
          <c:spPr>
            <a:ln w="25400">
              <a:solidFill>
                <a:srgbClr val="7030A0"/>
              </a:solidFill>
            </a:ln>
          </c:spPr>
          <c:marker>
            <c:symbol val="x"/>
            <c:size val="6"/>
            <c:spPr>
              <a:ln w="19050">
                <a:solidFill>
                  <a:srgbClr val="7030A0"/>
                </a:solidFill>
              </a:ln>
            </c:spPr>
          </c:marker>
          <c:xVal>
            <c:numRef>
              <c:f>'Zał. 7.25 Wrocław W-1'!$E$8:$E$28</c:f>
              <c:numCache>
                <c:formatCode>0.00</c:formatCode>
                <c:ptCount val="21"/>
                <c:pt idx="0">
                  <c:v>8.2750482559204102</c:v>
                </c:pt>
                <c:pt idx="1">
                  <c:v>8.1087541580200195</c:v>
                </c:pt>
                <c:pt idx="2">
                  <c:v>8.1081972122192383</c:v>
                </c:pt>
                <c:pt idx="3">
                  <c:v>8.1042413711547852</c:v>
                </c:pt>
                <c:pt idx="4">
                  <c:v>8.106043815612793</c:v>
                </c:pt>
                <c:pt idx="5">
                  <c:v>8.1123991012573242</c:v>
                </c:pt>
                <c:pt idx="6">
                  <c:v>8.1084623336791992</c:v>
                </c:pt>
                <c:pt idx="7">
                  <c:v>8.1119480133056641</c:v>
                </c:pt>
                <c:pt idx="8">
                  <c:v>8.1093339920043945</c:v>
                </c:pt>
                <c:pt idx="9">
                  <c:v>8.1128358840942383</c:v>
                </c:pt>
                <c:pt idx="10">
                  <c:v>8.1068649291992187</c:v>
                </c:pt>
                <c:pt idx="11">
                  <c:v>8.1028461456298828</c:v>
                </c:pt>
                <c:pt idx="12">
                  <c:v>8.0973587036132812</c:v>
                </c:pt>
                <c:pt idx="13">
                  <c:v>8.0992965698242187</c:v>
                </c:pt>
                <c:pt idx="14">
                  <c:v>8.0969753265380859</c:v>
                </c:pt>
                <c:pt idx="15">
                  <c:v>8.0720663070678711</c:v>
                </c:pt>
                <c:pt idx="16">
                  <c:v>7.8769999999999998</c:v>
                </c:pt>
                <c:pt idx="17">
                  <c:v>7.7352614402770996</c:v>
                </c:pt>
                <c:pt idx="18">
                  <c:v>7.5651965141296387</c:v>
                </c:pt>
                <c:pt idx="19">
                  <c:v>7.2600722312927246</c:v>
                </c:pt>
                <c:pt idx="20">
                  <c:v>7.3788723945617676</c:v>
                </c:pt>
              </c:numCache>
            </c:numRef>
          </c:xVal>
          <c:yVal>
            <c:numRef>
              <c:f>'Zał. 7.25 Wrocław W-1'!$B$8:$B$28</c:f>
              <c:numCache>
                <c:formatCode>0.00</c:formatCode>
                <c:ptCount val="21"/>
                <c:pt idx="0">
                  <c:v>10.590583953857422</c:v>
                </c:pt>
                <c:pt idx="1">
                  <c:v>12.097625885009766</c:v>
                </c:pt>
                <c:pt idx="2">
                  <c:v>14.114990386962891</c:v>
                </c:pt>
                <c:pt idx="3">
                  <c:v>16.451305541992188</c:v>
                </c:pt>
                <c:pt idx="4">
                  <c:v>19.274021301269531</c:v>
                </c:pt>
                <c:pt idx="5">
                  <c:v>22.080787811279297</c:v>
                </c:pt>
                <c:pt idx="6">
                  <c:v>24.058284912109375</c:v>
                </c:pt>
                <c:pt idx="7">
                  <c:v>26.043750915527344</c:v>
                </c:pt>
                <c:pt idx="8">
                  <c:v>28.037193450927735</c:v>
                </c:pt>
                <c:pt idx="9">
                  <c:v>29.855213317871094</c:v>
                </c:pt>
                <c:pt idx="10">
                  <c:v>35.81959548950195</c:v>
                </c:pt>
                <c:pt idx="11">
                  <c:v>41.169994506835934</c:v>
                </c:pt>
                <c:pt idx="12">
                  <c:v>46.392818603515622</c:v>
                </c:pt>
                <c:pt idx="13">
                  <c:v>51.607662353515622</c:v>
                </c:pt>
                <c:pt idx="14">
                  <c:v>56.854404602050778</c:v>
                </c:pt>
                <c:pt idx="15">
                  <c:v>62.148983154296872</c:v>
                </c:pt>
                <c:pt idx="16">
                  <c:v>67.349999999999994</c:v>
                </c:pt>
                <c:pt idx="17">
                  <c:v>72.522861633300778</c:v>
                </c:pt>
                <c:pt idx="18">
                  <c:v>77.745678100585934</c:v>
                </c:pt>
                <c:pt idx="19">
                  <c:v>83.032291564941403</c:v>
                </c:pt>
                <c:pt idx="20">
                  <c:v>88.494320068359372</c:v>
                </c:pt>
              </c:numCache>
            </c:numRef>
          </c:yVal>
          <c:smooth val="0"/>
        </c:ser>
        <c:ser>
          <c:idx val="4"/>
          <c:order val="3"/>
          <c:tx>
            <c:strRef>
              <c:f>'Zał. 7.25 Wrocław W-1'!$F$7</c:f>
              <c:strCache>
                <c:ptCount val="1"/>
                <c:pt idx="0">
                  <c:v>O2 [mg/l]</c:v>
                </c:pt>
              </c:strCache>
            </c:strRef>
          </c:tx>
          <c:spPr>
            <a:ln w="25400">
              <a:solidFill>
                <a:srgbClr val="00B0F0"/>
              </a:solidFill>
            </a:ln>
          </c:spPr>
          <c:marker>
            <c:symbol val="circle"/>
            <c:size val="6"/>
            <c:spPr>
              <a:solidFill>
                <a:srgbClr val="00B0F0"/>
              </a:solidFill>
              <a:ln>
                <a:solidFill>
                  <a:srgbClr val="00B0F0"/>
                </a:solidFill>
              </a:ln>
            </c:spPr>
          </c:marker>
          <c:xVal>
            <c:numRef>
              <c:f>'Zał. 7.25 Wrocław W-1'!$F$8:$F$28</c:f>
              <c:numCache>
                <c:formatCode>0.00</c:formatCode>
                <c:ptCount val="21"/>
                <c:pt idx="0">
                  <c:v>23.083530426025391</c:v>
                </c:pt>
                <c:pt idx="1">
                  <c:v>23.489265441894531</c:v>
                </c:pt>
                <c:pt idx="2">
                  <c:v>24.014902114868164</c:v>
                </c:pt>
                <c:pt idx="3">
                  <c:v>24.767812728881836</c:v>
                </c:pt>
                <c:pt idx="4">
                  <c:v>25.690177917480469</c:v>
                </c:pt>
                <c:pt idx="5">
                  <c:v>26.809249877929688</c:v>
                </c:pt>
                <c:pt idx="6">
                  <c:v>27.772853851318359</c:v>
                </c:pt>
                <c:pt idx="7">
                  <c:v>28.438692092895508</c:v>
                </c:pt>
                <c:pt idx="8">
                  <c:v>28.478551864624023</c:v>
                </c:pt>
                <c:pt idx="9">
                  <c:v>28.525167465209961</c:v>
                </c:pt>
                <c:pt idx="10">
                  <c:v>28.578531265258789</c:v>
                </c:pt>
                <c:pt idx="11">
                  <c:v>28.598564147949219</c:v>
                </c:pt>
                <c:pt idx="12">
                  <c:v>28.571750640869141</c:v>
                </c:pt>
                <c:pt idx="13">
                  <c:v>28.531639099121094</c:v>
                </c:pt>
                <c:pt idx="14">
                  <c:v>28.411933898925781</c:v>
                </c:pt>
                <c:pt idx="15">
                  <c:v>28.191675186157227</c:v>
                </c:pt>
                <c:pt idx="16">
                  <c:v>27.96</c:v>
                </c:pt>
                <c:pt idx="17">
                  <c:v>27.656320571899414</c:v>
                </c:pt>
                <c:pt idx="18">
                  <c:v>27.449256896972656</c:v>
                </c:pt>
                <c:pt idx="19">
                  <c:v>27.152816772460938</c:v>
                </c:pt>
                <c:pt idx="20">
                  <c:v>27.026840209960938</c:v>
                </c:pt>
              </c:numCache>
            </c:numRef>
          </c:xVal>
          <c:yVal>
            <c:numRef>
              <c:f>'Zał. 7.25 Wrocław W-1'!$B$8:$B$28</c:f>
              <c:numCache>
                <c:formatCode>0.00</c:formatCode>
                <c:ptCount val="21"/>
                <c:pt idx="0">
                  <c:v>10.590583953857422</c:v>
                </c:pt>
                <c:pt idx="1">
                  <c:v>12.097625885009766</c:v>
                </c:pt>
                <c:pt idx="2">
                  <c:v>14.114990386962891</c:v>
                </c:pt>
                <c:pt idx="3">
                  <c:v>16.451305541992188</c:v>
                </c:pt>
                <c:pt idx="4">
                  <c:v>19.274021301269531</c:v>
                </c:pt>
                <c:pt idx="5">
                  <c:v>22.080787811279297</c:v>
                </c:pt>
                <c:pt idx="6">
                  <c:v>24.058284912109375</c:v>
                </c:pt>
                <c:pt idx="7">
                  <c:v>26.043750915527344</c:v>
                </c:pt>
                <c:pt idx="8">
                  <c:v>28.037193450927735</c:v>
                </c:pt>
                <c:pt idx="9">
                  <c:v>29.855213317871094</c:v>
                </c:pt>
                <c:pt idx="10">
                  <c:v>35.81959548950195</c:v>
                </c:pt>
                <c:pt idx="11">
                  <c:v>41.169994506835934</c:v>
                </c:pt>
                <c:pt idx="12">
                  <c:v>46.392818603515622</c:v>
                </c:pt>
                <c:pt idx="13">
                  <c:v>51.607662353515622</c:v>
                </c:pt>
                <c:pt idx="14">
                  <c:v>56.854404602050778</c:v>
                </c:pt>
                <c:pt idx="15">
                  <c:v>62.148983154296872</c:v>
                </c:pt>
                <c:pt idx="16">
                  <c:v>67.349999999999994</c:v>
                </c:pt>
                <c:pt idx="17">
                  <c:v>72.522861633300778</c:v>
                </c:pt>
                <c:pt idx="18">
                  <c:v>77.745678100585934</c:v>
                </c:pt>
                <c:pt idx="19">
                  <c:v>83.032291564941403</c:v>
                </c:pt>
                <c:pt idx="20">
                  <c:v>88.494320068359372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9816960"/>
        <c:axId val="209817536"/>
      </c:scatterChart>
      <c:valAx>
        <c:axId val="209816960"/>
        <c:scaling>
          <c:orientation val="minMax"/>
        </c:scaling>
        <c:delete val="0"/>
        <c:axPos val="t"/>
        <c:majorGridlines>
          <c:spPr>
            <a:ln w="6350">
              <a:solidFill>
                <a:schemeClr val="tx1"/>
              </a:solidFill>
              <a:prstDash val="dash"/>
            </a:ln>
          </c:spPr>
        </c:majorGridlines>
        <c:numFmt formatCode="0" sourceLinked="0"/>
        <c:majorTickMark val="in"/>
        <c:minorTickMark val="none"/>
        <c:tickLblPos val="low"/>
        <c:crossAx val="209817536"/>
        <c:crosses val="autoZero"/>
        <c:crossBetween val="midCat"/>
      </c:valAx>
      <c:valAx>
        <c:axId val="209817536"/>
        <c:scaling>
          <c:orientation val="maxMin"/>
          <c:max val="90"/>
        </c:scaling>
        <c:delete val="0"/>
        <c:axPos val="l"/>
        <c:majorGridlines>
          <c:spPr>
            <a:ln>
              <a:solidFill>
                <a:schemeClr val="tx1"/>
              </a:solidFill>
              <a:prstDash val="dash"/>
            </a:ln>
          </c:spPr>
        </c:majorGridlines>
        <c:title>
          <c:tx>
            <c:rich>
              <a:bodyPr rot="-5400000" vert="horz"/>
              <a:lstStyle/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l-PL" sz="1000" b="0" i="0" baseline="0">
                    <a:effectLst/>
                  </a:rPr>
                  <a:t>Głębokość [m p.p.t.]</a:t>
                </a:r>
                <a:endParaRPr lang="pl-PL" sz="1000">
                  <a:effectLst/>
                </a:endParaRP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crossAx val="209816960"/>
        <c:crosses val="autoZero"/>
        <c:crossBetween val="midCat"/>
        <c:majorUnit val="10"/>
      </c:valAx>
      <c:spPr>
        <a:ln w="6350">
          <a:solidFill>
            <a:schemeClr val="tx1"/>
          </a:solidFill>
        </a:ln>
      </c:spPr>
    </c:plotArea>
    <c:legend>
      <c:legendPos val="t"/>
      <c:layout>
        <c:manualLayout>
          <c:xMode val="edge"/>
          <c:yMode val="edge"/>
          <c:x val="1.7140925251379589E-2"/>
          <c:y val="3.7846929352360448E-2"/>
          <c:w val="0.92970706916483081"/>
          <c:h val="5.4338848689739393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2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pl-PL" sz="1200"/>
              <a:t>Wrocław W-1</a:t>
            </a: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2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pl-PL" sz="1200" b="0" i="0" u="none" strike="noStrike" baseline="0">
                <a:effectLst/>
              </a:rPr>
              <a:t>termogram</a:t>
            </a:r>
            <a:endParaRPr lang="pl-PL" sz="1200"/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'Zał. 7.25 Wrocław W-1'!$C$7</c:f>
              <c:strCache>
                <c:ptCount val="1"/>
                <c:pt idx="0">
                  <c:v>T ᴼC</c:v>
                </c:pt>
              </c:strCache>
            </c:strRef>
          </c:tx>
          <c:spPr>
            <a:ln w="25400">
              <a:solidFill>
                <a:srgbClr val="FF0000"/>
              </a:solidFill>
            </a:ln>
          </c:spPr>
          <c:marker>
            <c:symbol val="square"/>
            <c:size val="6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xVal>
            <c:numRef>
              <c:f>'Zał. 7.25 Wrocław W-1'!$C$8:$C$28</c:f>
              <c:numCache>
                <c:formatCode>0.00</c:formatCode>
                <c:ptCount val="21"/>
                <c:pt idx="0">
                  <c:v>10.878814697265625</c:v>
                </c:pt>
                <c:pt idx="1">
                  <c:v>10.722790718078613</c:v>
                </c:pt>
                <c:pt idx="2">
                  <c:v>10.521970748901367</c:v>
                </c:pt>
                <c:pt idx="3">
                  <c:v>10.32429027557373</c:v>
                </c:pt>
                <c:pt idx="4">
                  <c:v>10.210931777954102</c:v>
                </c:pt>
                <c:pt idx="5">
                  <c:v>10.146020889282227</c:v>
                </c:pt>
                <c:pt idx="6">
                  <c:v>10.113537788391113</c:v>
                </c:pt>
                <c:pt idx="7">
                  <c:v>10.089153289794922</c:v>
                </c:pt>
                <c:pt idx="8">
                  <c:v>10.064755439758301</c:v>
                </c:pt>
                <c:pt idx="9">
                  <c:v>10.036274909973145</c:v>
                </c:pt>
                <c:pt idx="10">
                  <c:v>10.00370979309082</c:v>
                </c:pt>
                <c:pt idx="11">
                  <c:v>9.9914894104003906</c:v>
                </c:pt>
                <c:pt idx="12">
                  <c:v>10.007782936096191</c:v>
                </c:pt>
                <c:pt idx="13">
                  <c:v>10.032204627990723</c:v>
                </c:pt>
                <c:pt idx="14">
                  <c:v>10.105411529541016</c:v>
                </c:pt>
                <c:pt idx="15">
                  <c:v>10.239300727844238</c:v>
                </c:pt>
                <c:pt idx="16">
                  <c:v>10.38</c:v>
                </c:pt>
                <c:pt idx="17">
                  <c:v>10.566231727600098</c:v>
                </c:pt>
                <c:pt idx="18">
                  <c:v>10.694727897644043</c:v>
                </c:pt>
                <c:pt idx="19">
                  <c:v>10.862835884094238</c:v>
                </c:pt>
                <c:pt idx="20">
                  <c:v>10.966588973999023</c:v>
                </c:pt>
              </c:numCache>
            </c:numRef>
          </c:xVal>
          <c:yVal>
            <c:numRef>
              <c:f>'Zał. 7.25 Wrocław W-1'!$B$8:$B$28</c:f>
              <c:numCache>
                <c:formatCode>0.00</c:formatCode>
                <c:ptCount val="21"/>
                <c:pt idx="0">
                  <c:v>10.590583953857422</c:v>
                </c:pt>
                <c:pt idx="1">
                  <c:v>12.097625885009766</c:v>
                </c:pt>
                <c:pt idx="2">
                  <c:v>14.114990386962891</c:v>
                </c:pt>
                <c:pt idx="3">
                  <c:v>16.451305541992188</c:v>
                </c:pt>
                <c:pt idx="4">
                  <c:v>19.274021301269531</c:v>
                </c:pt>
                <c:pt idx="5">
                  <c:v>22.080787811279297</c:v>
                </c:pt>
                <c:pt idx="6">
                  <c:v>24.058284912109375</c:v>
                </c:pt>
                <c:pt idx="7">
                  <c:v>26.043750915527344</c:v>
                </c:pt>
                <c:pt idx="8">
                  <c:v>28.037193450927735</c:v>
                </c:pt>
                <c:pt idx="9">
                  <c:v>29.855213317871094</c:v>
                </c:pt>
                <c:pt idx="10">
                  <c:v>35.81959548950195</c:v>
                </c:pt>
                <c:pt idx="11">
                  <c:v>41.169994506835934</c:v>
                </c:pt>
                <c:pt idx="12">
                  <c:v>46.392818603515622</c:v>
                </c:pt>
                <c:pt idx="13">
                  <c:v>51.607662353515622</c:v>
                </c:pt>
                <c:pt idx="14">
                  <c:v>56.854404602050778</c:v>
                </c:pt>
                <c:pt idx="15">
                  <c:v>62.148983154296872</c:v>
                </c:pt>
                <c:pt idx="16">
                  <c:v>67.349999999999994</c:v>
                </c:pt>
                <c:pt idx="17">
                  <c:v>72.522861633300778</c:v>
                </c:pt>
                <c:pt idx="18">
                  <c:v>77.745678100585934</c:v>
                </c:pt>
                <c:pt idx="19">
                  <c:v>83.032291564941403</c:v>
                </c:pt>
                <c:pt idx="20">
                  <c:v>88.494320068359372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9820416"/>
        <c:axId val="209820992"/>
      </c:scatterChart>
      <c:valAx>
        <c:axId val="209820416"/>
        <c:scaling>
          <c:orientation val="minMax"/>
          <c:max val="11"/>
          <c:min val="9.8000000000000007"/>
        </c:scaling>
        <c:delete val="0"/>
        <c:axPos val="t"/>
        <c:majorGridlines>
          <c:spPr>
            <a:ln w="6350">
              <a:solidFill>
                <a:schemeClr val="tx1"/>
              </a:solidFill>
              <a:prstDash val="dash"/>
            </a:ln>
          </c:spPr>
        </c:majorGridlines>
        <c:numFmt formatCode="0.0" sourceLinked="0"/>
        <c:majorTickMark val="in"/>
        <c:minorTickMark val="none"/>
        <c:tickLblPos val="low"/>
        <c:crossAx val="209820992"/>
        <c:crosses val="autoZero"/>
        <c:crossBetween val="midCat"/>
        <c:majorUnit val="0.2"/>
      </c:valAx>
      <c:valAx>
        <c:axId val="209820992"/>
        <c:scaling>
          <c:orientation val="maxMin"/>
          <c:max val="90"/>
        </c:scaling>
        <c:delete val="0"/>
        <c:axPos val="l"/>
        <c:majorGridlines>
          <c:spPr>
            <a:ln>
              <a:solidFill>
                <a:schemeClr val="tx1"/>
              </a:solidFill>
              <a:prstDash val="dash"/>
            </a:ln>
          </c:spPr>
        </c:majorGridlines>
        <c:title>
          <c:tx>
            <c:rich>
              <a:bodyPr rot="-5400000" vert="horz"/>
              <a:lstStyle/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l-PL" sz="1000" b="0" i="0" baseline="0">
                    <a:effectLst/>
                  </a:rPr>
                  <a:t>Głębokość [m p.p.t.]</a:t>
                </a:r>
                <a:endParaRPr lang="pl-PL" sz="1000">
                  <a:effectLst/>
                </a:endParaRP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crossAx val="209820416"/>
        <c:crosses val="autoZero"/>
        <c:crossBetween val="midCat"/>
        <c:majorUnit val="10"/>
      </c:valAx>
      <c:spPr>
        <a:ln w="6350">
          <a:solidFill>
            <a:schemeClr val="tx1"/>
          </a:solidFill>
        </a:ln>
      </c:spPr>
    </c:plotArea>
    <c:legend>
      <c:legendPos val="t"/>
      <c:layout>
        <c:manualLayout>
          <c:xMode val="edge"/>
          <c:yMode val="edge"/>
          <c:x val="1.7140925251379589E-2"/>
          <c:y val="8.0800486581659559E-2"/>
          <c:w val="0.92970706916483081"/>
          <c:h val="4.002094691203565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2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pl-PL" sz="1200"/>
              <a:t>Krzyżanów 2</a:t>
            </a: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2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pl-PL" sz="1200" b="0" i="0" u="none" strike="noStrike" baseline="0">
                <a:effectLst/>
              </a:rPr>
              <a:t>termogram dla </a:t>
            </a:r>
            <a:r>
              <a:rPr lang="pl-PL" sz="1200" b="0" i="0" baseline="0">
                <a:effectLst/>
              </a:rPr>
              <a:t>interwału obliczeniowego</a:t>
            </a:r>
            <a:endParaRPr lang="pl-PL" sz="1200">
              <a:effectLst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21676140205466005"/>
          <c:y val="0.14157892224087129"/>
          <c:w val="0.7387233624882763"/>
          <c:h val="0.83842160950021194"/>
        </c:manualLayout>
      </c:layout>
      <c:scatterChart>
        <c:scatterStyle val="lineMarker"/>
        <c:varyColors val="0"/>
        <c:ser>
          <c:idx val="0"/>
          <c:order val="0"/>
          <c:tx>
            <c:strRef>
              <c:f>'Zał. 7.4 Krzyżanów 2'!$C$7</c:f>
              <c:strCache>
                <c:ptCount val="1"/>
                <c:pt idx="0">
                  <c:v>T ᴼC</c:v>
                </c:pt>
              </c:strCache>
            </c:strRef>
          </c:tx>
          <c:spPr>
            <a:ln w="25400">
              <a:solidFill>
                <a:srgbClr val="FF0000"/>
              </a:solidFill>
            </a:ln>
          </c:spPr>
          <c:marker>
            <c:symbol val="square"/>
            <c:size val="6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trendline>
            <c:spPr>
              <a:ln w="25400">
                <a:solidFill>
                  <a:schemeClr val="tx1"/>
                </a:solidFill>
              </a:ln>
            </c:spPr>
            <c:trendlineType val="linear"/>
            <c:dispRSqr val="0"/>
            <c:dispEq val="0"/>
          </c:trendline>
          <c:xVal>
            <c:numRef>
              <c:f>'Zał. 7.4 Krzyżanów 2'!$C$19:$C$54</c:f>
              <c:numCache>
                <c:formatCode>0.00</c:formatCode>
                <c:ptCount val="36"/>
                <c:pt idx="0">
                  <c:v>8.3429975509643555</c:v>
                </c:pt>
                <c:pt idx="1">
                  <c:v>8.4360456466674805</c:v>
                </c:pt>
                <c:pt idx="2">
                  <c:v>8.5331106185913086</c:v>
                </c:pt>
                <c:pt idx="3">
                  <c:v>8.6341485977172852</c:v>
                </c:pt>
                <c:pt idx="4">
                  <c:v>8.7475271224975586</c:v>
                </c:pt>
                <c:pt idx="5">
                  <c:v>8.8647842407226563</c:v>
                </c:pt>
                <c:pt idx="6">
                  <c:v>8.9983959197998047</c:v>
                </c:pt>
                <c:pt idx="7">
                  <c:v>9.135737419128418</c:v>
                </c:pt>
                <c:pt idx="8">
                  <c:v>9.2892122268676758</c:v>
                </c:pt>
                <c:pt idx="9">
                  <c:v>9.4833707809448242</c:v>
                </c:pt>
                <c:pt idx="10">
                  <c:v>9.9180917739868164</c:v>
                </c:pt>
                <c:pt idx="11">
                  <c:v>10.085087776184082</c:v>
                </c:pt>
                <c:pt idx="12">
                  <c:v>10.101346969604492</c:v>
                </c:pt>
                <c:pt idx="13">
                  <c:v>10.117600440979004</c:v>
                </c:pt>
                <c:pt idx="14">
                  <c:v>10.121663093566895</c:v>
                </c:pt>
                <c:pt idx="15">
                  <c:v>10.146020889282227</c:v>
                </c:pt>
                <c:pt idx="16">
                  <c:v>10.162258148193359</c:v>
                </c:pt>
                <c:pt idx="17">
                  <c:v>10.190657615661621</c:v>
                </c:pt>
                <c:pt idx="18">
                  <c:v>10.198768615722656</c:v>
                </c:pt>
                <c:pt idx="19">
                  <c:v>10.332376480102539</c:v>
                </c:pt>
                <c:pt idx="20">
                  <c:v>10.521970748901367</c:v>
                </c:pt>
                <c:pt idx="21">
                  <c:v>10.690716743469238</c:v>
                </c:pt>
                <c:pt idx="22">
                  <c:v>10.858840942382813</c:v>
                </c:pt>
                <c:pt idx="23">
                  <c:v>11.050214767456055</c:v>
                </c:pt>
                <c:pt idx="24">
                  <c:v>11.236827850341797</c:v>
                </c:pt>
                <c:pt idx="25">
                  <c:v>11.363454818725586</c:v>
                </c:pt>
                <c:pt idx="26">
                  <c:v>11.525192260742188</c:v>
                </c:pt>
                <c:pt idx="27">
                  <c:v>11.666743278503418</c:v>
                </c:pt>
                <c:pt idx="28">
                  <c:v>11.800030708312988</c:v>
                </c:pt>
                <c:pt idx="29">
                  <c:v>11.932950019836426</c:v>
                </c:pt>
                <c:pt idx="30">
                  <c:v>12.08106803894043</c:v>
                </c:pt>
                <c:pt idx="31">
                  <c:v>12.197678565979004</c:v>
                </c:pt>
                <c:pt idx="32">
                  <c:v>12.31787109375</c:v>
                </c:pt>
                <c:pt idx="33">
                  <c:v>12.464808464050293</c:v>
                </c:pt>
                <c:pt idx="34">
                  <c:v>12.595902442932129</c:v>
                </c:pt>
                <c:pt idx="35">
                  <c:v>12.653621673583984</c:v>
                </c:pt>
              </c:numCache>
            </c:numRef>
          </c:xVal>
          <c:yVal>
            <c:numRef>
              <c:f>'Zał. 7.4 Krzyżanów 2'!$B$19:$B$54</c:f>
              <c:numCache>
                <c:formatCode>0.00</c:formatCode>
                <c:ptCount val="36"/>
                <c:pt idx="0">
                  <c:v>30.026874542236328</c:v>
                </c:pt>
                <c:pt idx="1">
                  <c:v>35.034404754638672</c:v>
                </c:pt>
                <c:pt idx="2">
                  <c:v>40.018009185791016</c:v>
                </c:pt>
                <c:pt idx="3">
                  <c:v>45.009586334228516</c:v>
                </c:pt>
                <c:pt idx="4">
                  <c:v>50.041034698486328</c:v>
                </c:pt>
                <c:pt idx="5">
                  <c:v>55.120326995849609</c:v>
                </c:pt>
                <c:pt idx="6">
                  <c:v>60.080013275146484</c:v>
                </c:pt>
                <c:pt idx="7">
                  <c:v>65.11944580078125</c:v>
                </c:pt>
                <c:pt idx="8">
                  <c:v>70.11102294921875</c:v>
                </c:pt>
                <c:pt idx="9">
                  <c:v>75.10260009765625</c:v>
                </c:pt>
                <c:pt idx="10">
                  <c:v>80.157974243164062</c:v>
                </c:pt>
                <c:pt idx="11">
                  <c:v>85.15753173828125</c:v>
                </c:pt>
                <c:pt idx="12">
                  <c:v>90.141128540039063</c:v>
                </c:pt>
                <c:pt idx="13">
                  <c:v>95.29217529296875</c:v>
                </c:pt>
                <c:pt idx="14">
                  <c:v>100.16415405273437</c:v>
                </c:pt>
                <c:pt idx="15">
                  <c:v>105.2115478515625</c:v>
                </c:pt>
                <c:pt idx="16">
                  <c:v>110.24299621582031</c:v>
                </c:pt>
                <c:pt idx="17">
                  <c:v>115.30635070800781</c:v>
                </c:pt>
                <c:pt idx="18">
                  <c:v>120.21818542480469</c:v>
                </c:pt>
                <c:pt idx="19">
                  <c:v>125.18585205078125</c:v>
                </c:pt>
                <c:pt idx="20">
                  <c:v>130.20135498046875</c:v>
                </c:pt>
                <c:pt idx="21">
                  <c:v>135.19293212890625</c:v>
                </c:pt>
                <c:pt idx="22">
                  <c:v>140.21640014648437</c:v>
                </c:pt>
                <c:pt idx="23">
                  <c:v>145.30366516113281</c:v>
                </c:pt>
                <c:pt idx="24">
                  <c:v>150.35903930664062</c:v>
                </c:pt>
                <c:pt idx="25">
                  <c:v>155.15127563476562</c:v>
                </c:pt>
                <c:pt idx="26">
                  <c:v>160.20664978027344</c:v>
                </c:pt>
                <c:pt idx="27">
                  <c:v>165.150390625</c:v>
                </c:pt>
                <c:pt idx="28">
                  <c:v>170.26158142089844</c:v>
                </c:pt>
                <c:pt idx="29">
                  <c:v>175.19734191894531</c:v>
                </c:pt>
                <c:pt idx="30">
                  <c:v>180.18093872070312</c:v>
                </c:pt>
                <c:pt idx="31">
                  <c:v>185.16455078125</c:v>
                </c:pt>
                <c:pt idx="32">
                  <c:v>190.06842041015625</c:v>
                </c:pt>
                <c:pt idx="33">
                  <c:v>195.21150207519531</c:v>
                </c:pt>
                <c:pt idx="34">
                  <c:v>200.05955505371094</c:v>
                </c:pt>
                <c:pt idx="35">
                  <c:v>202.09286499023401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0229440"/>
        <c:axId val="200230016"/>
      </c:scatterChart>
      <c:valAx>
        <c:axId val="200229440"/>
        <c:scaling>
          <c:orientation val="minMax"/>
          <c:min val="8"/>
        </c:scaling>
        <c:delete val="0"/>
        <c:axPos val="t"/>
        <c:majorGridlines>
          <c:spPr>
            <a:ln w="6350">
              <a:solidFill>
                <a:schemeClr val="tx1"/>
              </a:solidFill>
              <a:prstDash val="dash"/>
            </a:ln>
          </c:spPr>
        </c:majorGridlines>
        <c:numFmt formatCode="0" sourceLinked="0"/>
        <c:majorTickMark val="out"/>
        <c:minorTickMark val="none"/>
        <c:tickLblPos val="low"/>
        <c:crossAx val="200230016"/>
        <c:crosses val="autoZero"/>
        <c:crossBetween val="midCat"/>
      </c:valAx>
      <c:valAx>
        <c:axId val="200230016"/>
        <c:scaling>
          <c:orientation val="maxMin"/>
        </c:scaling>
        <c:delete val="0"/>
        <c:axPos val="l"/>
        <c:majorGridlines>
          <c:spPr>
            <a:ln>
              <a:solidFill>
                <a:schemeClr val="tx1"/>
              </a:solidFill>
              <a:prstDash val="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sz="1000" b="0"/>
                </a:pPr>
                <a:r>
                  <a:rPr lang="pl-PL" sz="1000" b="0" i="0" baseline="0">
                    <a:effectLst/>
                  </a:rPr>
                  <a:t>Głębokość [m p.p.t.]</a:t>
                </a:r>
                <a:endParaRPr lang="pl-PL" sz="1000">
                  <a:effectLst/>
                </a:endParaRPr>
              </a:p>
            </c:rich>
          </c:tx>
          <c:layout>
            <c:manualLayout>
              <c:xMode val="edge"/>
              <c:yMode val="edge"/>
              <c:x val="4.1551246537396121E-2"/>
              <c:y val="0.50142745415310574"/>
            </c:manualLayout>
          </c:layout>
          <c:overlay val="0"/>
        </c:title>
        <c:numFmt formatCode="0" sourceLinked="0"/>
        <c:majorTickMark val="out"/>
        <c:minorTickMark val="none"/>
        <c:tickLblPos val="nextTo"/>
        <c:crossAx val="200229440"/>
        <c:crosses val="autoZero"/>
        <c:crossBetween val="midCat"/>
        <c:majorUnit val="20"/>
      </c:valAx>
    </c:plotArea>
    <c:legend>
      <c:legendPos val="t"/>
      <c:layout>
        <c:manualLayout>
          <c:xMode val="edge"/>
          <c:yMode val="edge"/>
          <c:x val="2.99778128970902E-2"/>
          <c:y val="6.3950651197602584E-2"/>
          <c:w val="0.93550181212988204"/>
          <c:h val="5.433885639703423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pl-PL" sz="1200"/>
              <a:t>Łężyce 7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17244007241477088"/>
          <c:y val="0.14888750098319911"/>
          <c:w val="0.78304469212816552"/>
          <c:h val="0.83111312344036481"/>
        </c:manualLayout>
      </c:layout>
      <c:scatterChart>
        <c:scatterStyle val="lineMarker"/>
        <c:varyColors val="0"/>
        <c:ser>
          <c:idx val="0"/>
          <c:order val="0"/>
          <c:tx>
            <c:strRef>
              <c:f>' Zał. 7.5 Łężyce 7'!$C$7</c:f>
              <c:strCache>
                <c:ptCount val="1"/>
                <c:pt idx="0">
                  <c:v>T ᴼC</c:v>
                </c:pt>
              </c:strCache>
            </c:strRef>
          </c:tx>
          <c:spPr>
            <a:ln w="25400">
              <a:solidFill>
                <a:srgbClr val="FF0000"/>
              </a:solidFill>
            </a:ln>
          </c:spPr>
          <c:marker>
            <c:symbol val="square"/>
            <c:size val="6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xVal>
            <c:numRef>
              <c:f>' Zał. 7.5 Łężyce 7'!$C$8:$C$16</c:f>
              <c:numCache>
                <c:formatCode>0.00</c:formatCode>
                <c:ptCount val="9"/>
                <c:pt idx="0">
                  <c:v>7.6125326156616211</c:v>
                </c:pt>
                <c:pt idx="1">
                  <c:v>7.5952968597412109</c:v>
                </c:pt>
                <c:pt idx="2">
                  <c:v>7.5780453681945801</c:v>
                </c:pt>
                <c:pt idx="3">
                  <c:v>7.5651016235351562</c:v>
                </c:pt>
                <c:pt idx="4">
                  <c:v>7.5521540641784668</c:v>
                </c:pt>
                <c:pt idx="5">
                  <c:v>7.5478372573852539</c:v>
                </c:pt>
                <c:pt idx="6">
                  <c:v>7.5435199737548828</c:v>
                </c:pt>
                <c:pt idx="7">
                  <c:v>7.5435199737548828</c:v>
                </c:pt>
                <c:pt idx="8">
                  <c:v>7.5392022132873535</c:v>
                </c:pt>
              </c:numCache>
            </c:numRef>
          </c:xVal>
          <c:yVal>
            <c:numRef>
              <c:f>' Zał. 7.5 Łężyce 7'!$B$8:$B$16</c:f>
              <c:numCache>
                <c:formatCode>0.00</c:formatCode>
                <c:ptCount val="9"/>
                <c:pt idx="0">
                  <c:v>33.151106719970706</c:v>
                </c:pt>
                <c:pt idx="1">
                  <c:v>35.224287872314456</c:v>
                </c:pt>
                <c:pt idx="2">
                  <c:v>37.153941040039065</c:v>
                </c:pt>
                <c:pt idx="3">
                  <c:v>39.163329010009768</c:v>
                </c:pt>
                <c:pt idx="4">
                  <c:v>41.100954895019534</c:v>
                </c:pt>
                <c:pt idx="5">
                  <c:v>43.134268646240237</c:v>
                </c:pt>
                <c:pt idx="6">
                  <c:v>45.175551300048831</c:v>
                </c:pt>
                <c:pt idx="7">
                  <c:v>47.153048400878909</c:v>
                </c:pt>
                <c:pt idx="8">
                  <c:v>49.154463653564456</c:v>
                </c:pt>
              </c:numCache>
            </c:numRef>
          </c:yVal>
          <c:smooth val="0"/>
        </c:ser>
        <c:ser>
          <c:idx val="2"/>
          <c:order val="1"/>
          <c:tx>
            <c:strRef>
              <c:f>' Zał. 7.5 Łężyce 7'!$D$7</c:f>
              <c:strCache>
                <c:ptCount val="1"/>
                <c:pt idx="0">
                  <c:v>EC [mS/cm]</c:v>
                </c:pt>
              </c:strCache>
            </c:strRef>
          </c:tx>
          <c:spPr>
            <a:ln w="25400">
              <a:solidFill>
                <a:srgbClr val="00B050"/>
              </a:solidFill>
            </a:ln>
          </c:spPr>
          <c:marker>
            <c:symbol val="triangle"/>
            <c:size val="6"/>
            <c:spPr>
              <a:solidFill>
                <a:srgbClr val="00B050"/>
              </a:solidFill>
              <a:ln>
                <a:solidFill>
                  <a:srgbClr val="00B050"/>
                </a:solidFill>
              </a:ln>
            </c:spPr>
          </c:marker>
          <c:xVal>
            <c:numRef>
              <c:f>' Zał. 7.5 Łężyce 7'!$D$8:$D$16</c:f>
              <c:numCache>
                <c:formatCode>0.00</c:formatCode>
                <c:ptCount val="9"/>
                <c:pt idx="0">
                  <c:v>0.32718870043754578</c:v>
                </c:pt>
                <c:pt idx="1">
                  <c:v>0.34400105476379395</c:v>
                </c:pt>
                <c:pt idx="2">
                  <c:v>0.34543687105178833</c:v>
                </c:pt>
                <c:pt idx="3">
                  <c:v>0.34592583775520325</c:v>
                </c:pt>
                <c:pt idx="4">
                  <c:v>0.34641522169113159</c:v>
                </c:pt>
                <c:pt idx="5">
                  <c:v>0.34627637267112732</c:v>
                </c:pt>
                <c:pt idx="6">
                  <c:v>0.34686258435249329</c:v>
                </c:pt>
                <c:pt idx="7">
                  <c:v>0.35085064172744751</c:v>
                </c:pt>
                <c:pt idx="8">
                  <c:v>0.41924557089805603</c:v>
                </c:pt>
              </c:numCache>
            </c:numRef>
          </c:xVal>
          <c:yVal>
            <c:numRef>
              <c:f>' Zał. 7.5 Łężyce 7'!$B$8:$B$16</c:f>
              <c:numCache>
                <c:formatCode>0.00</c:formatCode>
                <c:ptCount val="9"/>
                <c:pt idx="0">
                  <c:v>33.151106719970706</c:v>
                </c:pt>
                <c:pt idx="1">
                  <c:v>35.224287872314456</c:v>
                </c:pt>
                <c:pt idx="2">
                  <c:v>37.153941040039065</c:v>
                </c:pt>
                <c:pt idx="3">
                  <c:v>39.163329010009768</c:v>
                </c:pt>
                <c:pt idx="4">
                  <c:v>41.100954895019534</c:v>
                </c:pt>
                <c:pt idx="5">
                  <c:v>43.134268646240237</c:v>
                </c:pt>
                <c:pt idx="6">
                  <c:v>45.175551300048831</c:v>
                </c:pt>
                <c:pt idx="7">
                  <c:v>47.153048400878909</c:v>
                </c:pt>
                <c:pt idx="8">
                  <c:v>49.154463653564456</c:v>
                </c:pt>
              </c:numCache>
            </c:numRef>
          </c:yVal>
          <c:smooth val="0"/>
        </c:ser>
        <c:ser>
          <c:idx val="3"/>
          <c:order val="2"/>
          <c:tx>
            <c:strRef>
              <c:f>' Zał. 7.5 Łężyce 7'!$E$7</c:f>
              <c:strCache>
                <c:ptCount val="1"/>
                <c:pt idx="0">
                  <c:v>pH</c:v>
                </c:pt>
              </c:strCache>
            </c:strRef>
          </c:tx>
          <c:spPr>
            <a:ln w="25400">
              <a:solidFill>
                <a:srgbClr val="7030A0"/>
              </a:solidFill>
            </a:ln>
          </c:spPr>
          <c:marker>
            <c:symbol val="x"/>
            <c:size val="6"/>
            <c:spPr>
              <a:ln w="19050">
                <a:solidFill>
                  <a:srgbClr val="7030A0"/>
                </a:solidFill>
              </a:ln>
            </c:spPr>
          </c:marker>
          <c:xVal>
            <c:numRef>
              <c:f>' Zał. 7.5 Łężyce 7'!$E$8:$E$16</c:f>
              <c:numCache>
                <c:formatCode>0.00</c:formatCode>
                <c:ptCount val="9"/>
                <c:pt idx="0">
                  <c:v>6.8166475296020508</c:v>
                </c:pt>
                <c:pt idx="1">
                  <c:v>6.8603978157043457</c:v>
                </c:pt>
                <c:pt idx="2">
                  <c:v>6.8255143165588379</c:v>
                </c:pt>
                <c:pt idx="3">
                  <c:v>6.8056745529174805</c:v>
                </c:pt>
                <c:pt idx="4">
                  <c:v>6.7967748641967773</c:v>
                </c:pt>
                <c:pt idx="5">
                  <c:v>6.7755708694458008</c:v>
                </c:pt>
                <c:pt idx="6">
                  <c:v>6.7270102500915527</c:v>
                </c:pt>
                <c:pt idx="7">
                  <c:v>6.760521411895752</c:v>
                </c:pt>
                <c:pt idx="8">
                  <c:v>7.2235293388366699</c:v>
                </c:pt>
              </c:numCache>
            </c:numRef>
          </c:xVal>
          <c:yVal>
            <c:numRef>
              <c:f>' Zał. 7.5 Łężyce 7'!$B$8:$B$16</c:f>
              <c:numCache>
                <c:formatCode>0.00</c:formatCode>
                <c:ptCount val="9"/>
                <c:pt idx="0">
                  <c:v>33.151106719970706</c:v>
                </c:pt>
                <c:pt idx="1">
                  <c:v>35.224287872314456</c:v>
                </c:pt>
                <c:pt idx="2">
                  <c:v>37.153941040039065</c:v>
                </c:pt>
                <c:pt idx="3">
                  <c:v>39.163329010009768</c:v>
                </c:pt>
                <c:pt idx="4">
                  <c:v>41.100954895019534</c:v>
                </c:pt>
                <c:pt idx="5">
                  <c:v>43.134268646240237</c:v>
                </c:pt>
                <c:pt idx="6">
                  <c:v>45.175551300048831</c:v>
                </c:pt>
                <c:pt idx="7">
                  <c:v>47.153048400878909</c:v>
                </c:pt>
                <c:pt idx="8">
                  <c:v>49.154463653564456</c:v>
                </c:pt>
              </c:numCache>
            </c:numRef>
          </c:yVal>
          <c:smooth val="0"/>
        </c:ser>
        <c:ser>
          <c:idx val="4"/>
          <c:order val="3"/>
          <c:tx>
            <c:strRef>
              <c:f>' Zał. 7.5 Łężyce 7'!$F$7</c:f>
              <c:strCache>
                <c:ptCount val="1"/>
                <c:pt idx="0">
                  <c:v>O2 [mg/l]</c:v>
                </c:pt>
              </c:strCache>
            </c:strRef>
          </c:tx>
          <c:spPr>
            <a:ln w="25400">
              <a:solidFill>
                <a:srgbClr val="00B0F0"/>
              </a:solidFill>
            </a:ln>
          </c:spPr>
          <c:marker>
            <c:symbol val="circle"/>
            <c:size val="6"/>
            <c:spPr>
              <a:solidFill>
                <a:srgbClr val="00B0F0"/>
              </a:solidFill>
              <a:ln>
                <a:solidFill>
                  <a:srgbClr val="00B0F0"/>
                </a:solidFill>
              </a:ln>
            </c:spPr>
          </c:marker>
          <c:xVal>
            <c:numRef>
              <c:f>' Zał. 7.5 Łężyce 7'!$F$8:$F$16</c:f>
              <c:numCache>
                <c:formatCode>0.00</c:formatCode>
                <c:ptCount val="9"/>
                <c:pt idx="0">
                  <c:v>17.129434585571289</c:v>
                </c:pt>
                <c:pt idx="1">
                  <c:v>16.989994049072266</c:v>
                </c:pt>
                <c:pt idx="2">
                  <c:v>16.958353042602539</c:v>
                </c:pt>
                <c:pt idx="3">
                  <c:v>16.971748352050781</c:v>
                </c:pt>
                <c:pt idx="4">
                  <c:v>17.000431060791016</c:v>
                </c:pt>
                <c:pt idx="5">
                  <c:v>17.019014358520508</c:v>
                </c:pt>
                <c:pt idx="6">
                  <c:v>17.055906295776367</c:v>
                </c:pt>
                <c:pt idx="7">
                  <c:v>17.091863632202148</c:v>
                </c:pt>
                <c:pt idx="8">
                  <c:v>17.05897331237793</c:v>
                </c:pt>
              </c:numCache>
            </c:numRef>
          </c:xVal>
          <c:yVal>
            <c:numRef>
              <c:f>' Zał. 7.5 Łężyce 7'!$B$8:$B$16</c:f>
              <c:numCache>
                <c:formatCode>0.00</c:formatCode>
                <c:ptCount val="9"/>
                <c:pt idx="0">
                  <c:v>33.151106719970706</c:v>
                </c:pt>
                <c:pt idx="1">
                  <c:v>35.224287872314456</c:v>
                </c:pt>
                <c:pt idx="2">
                  <c:v>37.153941040039065</c:v>
                </c:pt>
                <c:pt idx="3">
                  <c:v>39.163329010009768</c:v>
                </c:pt>
                <c:pt idx="4">
                  <c:v>41.100954895019534</c:v>
                </c:pt>
                <c:pt idx="5">
                  <c:v>43.134268646240237</c:v>
                </c:pt>
                <c:pt idx="6">
                  <c:v>45.175551300048831</c:v>
                </c:pt>
                <c:pt idx="7">
                  <c:v>47.153048400878909</c:v>
                </c:pt>
                <c:pt idx="8">
                  <c:v>49.154463653564456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0231168"/>
        <c:axId val="200231744"/>
      </c:scatterChart>
      <c:valAx>
        <c:axId val="200231168"/>
        <c:scaling>
          <c:orientation val="minMax"/>
          <c:max val="18"/>
          <c:min val="0"/>
        </c:scaling>
        <c:delete val="0"/>
        <c:axPos val="t"/>
        <c:majorGridlines>
          <c:spPr>
            <a:ln w="6350">
              <a:solidFill>
                <a:schemeClr val="tx1"/>
              </a:solidFill>
              <a:prstDash val="dash"/>
            </a:ln>
          </c:spPr>
        </c:majorGridlines>
        <c:numFmt formatCode="0" sourceLinked="0"/>
        <c:majorTickMark val="in"/>
        <c:minorTickMark val="none"/>
        <c:tickLblPos val="low"/>
        <c:crossAx val="200231744"/>
        <c:crosses val="autoZero"/>
        <c:crossBetween val="midCat"/>
        <c:majorUnit val="2"/>
      </c:valAx>
      <c:valAx>
        <c:axId val="200231744"/>
        <c:scaling>
          <c:orientation val="maxMin"/>
          <c:max val="50"/>
        </c:scaling>
        <c:delete val="0"/>
        <c:axPos val="l"/>
        <c:majorGridlines>
          <c:spPr>
            <a:ln>
              <a:solidFill>
                <a:schemeClr val="tx1"/>
              </a:solidFill>
              <a:prstDash val="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sz="1000" b="0"/>
                </a:pPr>
                <a:r>
                  <a:rPr lang="pl-PL" sz="1000" b="0" i="0" baseline="0">
                    <a:effectLst/>
                  </a:rPr>
                  <a:t>Głębokość [m p.p.t.]</a:t>
                </a:r>
                <a:endParaRPr lang="pl-PL" sz="1000" b="0">
                  <a:effectLst/>
                </a:endParaRPr>
              </a:p>
            </c:rich>
          </c:tx>
          <c:layout>
            <c:manualLayout>
              <c:xMode val="edge"/>
              <c:yMode val="edge"/>
              <c:x val="3.0470914127423823E-2"/>
              <c:y val="0.4942221013135018"/>
            </c:manualLayout>
          </c:layout>
          <c:overlay val="0"/>
        </c:title>
        <c:numFmt formatCode="0" sourceLinked="0"/>
        <c:majorTickMark val="out"/>
        <c:minorTickMark val="none"/>
        <c:tickLblPos val="nextTo"/>
        <c:crossAx val="200231168"/>
        <c:crosses val="autoZero"/>
        <c:crossBetween val="midCat"/>
        <c:majorUnit val="10"/>
      </c:valAx>
      <c:spPr>
        <a:ln w="6350">
          <a:solidFill>
            <a:schemeClr val="tx1"/>
          </a:solidFill>
        </a:ln>
      </c:spPr>
    </c:plotArea>
    <c:legend>
      <c:legendPos val="t"/>
      <c:layout>
        <c:manualLayout>
          <c:xMode val="edge"/>
          <c:yMode val="edge"/>
          <c:x val="2.5366545248325954E-2"/>
          <c:y val="5.4535898497230444E-2"/>
          <c:w val="0.94095666019586888"/>
          <c:h val="5.8258182528119512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pl-PL" sz="1200"/>
              <a:t>Łężyce 7</a:t>
            </a:r>
          </a:p>
          <a:p>
            <a:pPr>
              <a:defRPr sz="1200"/>
            </a:pPr>
            <a:r>
              <a:rPr lang="pl-PL" sz="1200" b="0" i="0" u="none" strike="noStrike" baseline="0">
                <a:effectLst/>
              </a:rPr>
              <a:t>termogram</a:t>
            </a:r>
            <a:endParaRPr lang="pl-PL" sz="1200"/>
          </a:p>
        </c:rich>
      </c:tx>
      <c:layout>
        <c:manualLayout>
          <c:xMode val="edge"/>
          <c:yMode val="edge"/>
          <c:x val="0.39774534186308602"/>
          <c:y val="0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7244007241477088"/>
          <c:y val="0.14718574577679966"/>
          <c:w val="0.78304469212816552"/>
          <c:h val="0.83281487864676429"/>
        </c:manualLayout>
      </c:layout>
      <c:scatterChart>
        <c:scatterStyle val="lineMarker"/>
        <c:varyColors val="0"/>
        <c:ser>
          <c:idx val="0"/>
          <c:order val="0"/>
          <c:tx>
            <c:strRef>
              <c:f>' Zał. 7.5 Łężyce 7'!$C$7</c:f>
              <c:strCache>
                <c:ptCount val="1"/>
                <c:pt idx="0">
                  <c:v>T ᴼC</c:v>
                </c:pt>
              </c:strCache>
            </c:strRef>
          </c:tx>
          <c:spPr>
            <a:ln w="25400">
              <a:solidFill>
                <a:srgbClr val="FF0000"/>
              </a:solidFill>
            </a:ln>
          </c:spPr>
          <c:marker>
            <c:symbol val="square"/>
            <c:size val="6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xVal>
            <c:numRef>
              <c:f>' Zał. 7.5 Łężyce 7'!$C$8:$C$16</c:f>
              <c:numCache>
                <c:formatCode>0.00</c:formatCode>
                <c:ptCount val="9"/>
                <c:pt idx="0">
                  <c:v>7.6125326156616211</c:v>
                </c:pt>
                <c:pt idx="1">
                  <c:v>7.5952968597412109</c:v>
                </c:pt>
                <c:pt idx="2">
                  <c:v>7.5780453681945801</c:v>
                </c:pt>
                <c:pt idx="3">
                  <c:v>7.5651016235351562</c:v>
                </c:pt>
                <c:pt idx="4">
                  <c:v>7.5521540641784668</c:v>
                </c:pt>
                <c:pt idx="5">
                  <c:v>7.5478372573852539</c:v>
                </c:pt>
                <c:pt idx="6">
                  <c:v>7.5435199737548828</c:v>
                </c:pt>
                <c:pt idx="7">
                  <c:v>7.5435199737548828</c:v>
                </c:pt>
                <c:pt idx="8">
                  <c:v>7.5392022132873535</c:v>
                </c:pt>
              </c:numCache>
            </c:numRef>
          </c:xVal>
          <c:yVal>
            <c:numRef>
              <c:f>' Zał. 7.5 Łężyce 7'!$B$8:$B$16</c:f>
              <c:numCache>
                <c:formatCode>0.00</c:formatCode>
                <c:ptCount val="9"/>
                <c:pt idx="0">
                  <c:v>33.151106719970706</c:v>
                </c:pt>
                <c:pt idx="1">
                  <c:v>35.224287872314456</c:v>
                </c:pt>
                <c:pt idx="2">
                  <c:v>37.153941040039065</c:v>
                </c:pt>
                <c:pt idx="3">
                  <c:v>39.163329010009768</c:v>
                </c:pt>
                <c:pt idx="4">
                  <c:v>41.100954895019534</c:v>
                </c:pt>
                <c:pt idx="5">
                  <c:v>43.134268646240237</c:v>
                </c:pt>
                <c:pt idx="6">
                  <c:v>45.175551300048831</c:v>
                </c:pt>
                <c:pt idx="7">
                  <c:v>47.153048400878909</c:v>
                </c:pt>
                <c:pt idx="8">
                  <c:v>49.154463653564456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0234624"/>
        <c:axId val="200235200"/>
      </c:scatterChart>
      <c:valAx>
        <c:axId val="200234624"/>
        <c:scaling>
          <c:orientation val="minMax"/>
          <c:max val="7.7"/>
          <c:min val="7.5"/>
        </c:scaling>
        <c:delete val="0"/>
        <c:axPos val="t"/>
        <c:majorGridlines>
          <c:spPr>
            <a:ln w="6350">
              <a:solidFill>
                <a:schemeClr val="tx1"/>
              </a:solidFill>
              <a:prstDash val="dash"/>
            </a:ln>
          </c:spPr>
        </c:majorGridlines>
        <c:numFmt formatCode="0.0" sourceLinked="0"/>
        <c:majorTickMark val="in"/>
        <c:minorTickMark val="none"/>
        <c:tickLblPos val="low"/>
        <c:crossAx val="200235200"/>
        <c:crosses val="autoZero"/>
        <c:crossBetween val="midCat"/>
        <c:majorUnit val="0.1"/>
      </c:valAx>
      <c:valAx>
        <c:axId val="200235200"/>
        <c:scaling>
          <c:orientation val="maxMin"/>
          <c:max val="50"/>
        </c:scaling>
        <c:delete val="0"/>
        <c:axPos val="l"/>
        <c:majorGridlines>
          <c:spPr>
            <a:ln>
              <a:solidFill>
                <a:schemeClr val="tx1"/>
              </a:solidFill>
              <a:prstDash val="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sz="1000" b="0"/>
                </a:pPr>
                <a:r>
                  <a:rPr lang="pl-PL" sz="1000" b="0" i="0" baseline="0">
                    <a:effectLst/>
                  </a:rPr>
                  <a:t>Głębokość [m p.p.t.]</a:t>
                </a:r>
                <a:endParaRPr lang="pl-PL" sz="1000">
                  <a:effectLst/>
                </a:endParaRPr>
              </a:p>
            </c:rich>
          </c:tx>
          <c:layout>
            <c:manualLayout>
              <c:xMode val="edge"/>
              <c:yMode val="edge"/>
              <c:x val="3.0470914127423823E-2"/>
              <c:y val="0.4942221013135018"/>
            </c:manualLayout>
          </c:layout>
          <c:overlay val="0"/>
        </c:title>
        <c:numFmt formatCode="0" sourceLinked="0"/>
        <c:majorTickMark val="out"/>
        <c:minorTickMark val="none"/>
        <c:tickLblPos val="nextTo"/>
        <c:crossAx val="200234624"/>
        <c:crosses val="autoZero"/>
        <c:crossBetween val="midCat"/>
        <c:majorUnit val="10"/>
      </c:valAx>
      <c:spPr>
        <a:ln w="6350">
          <a:solidFill>
            <a:schemeClr val="tx1"/>
          </a:solidFill>
        </a:ln>
      </c:spPr>
    </c:plotArea>
    <c:legend>
      <c:legendPos val="t"/>
      <c:layout>
        <c:manualLayout>
          <c:xMode val="edge"/>
          <c:yMode val="edge"/>
          <c:x val="2.5366545248325954E-2"/>
          <c:y val="5.4535898497230444E-2"/>
          <c:w val="0.94095666019586888"/>
          <c:h val="4.2942385670524399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pl-PL" sz="1200"/>
              <a:t>Gorzeszów P-1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18906057102972929"/>
          <c:y val="0.14646227104211246"/>
          <c:w val="0.76642419351320701"/>
          <c:h val="0.83353833602304805"/>
        </c:manualLayout>
      </c:layout>
      <c:scatterChart>
        <c:scatterStyle val="lineMarker"/>
        <c:varyColors val="0"/>
        <c:ser>
          <c:idx val="0"/>
          <c:order val="0"/>
          <c:tx>
            <c:strRef>
              <c:f>' Zał. 7.6 Gorzeszów P-1'!$C$7</c:f>
              <c:strCache>
                <c:ptCount val="1"/>
                <c:pt idx="0">
                  <c:v>T ᴼC</c:v>
                </c:pt>
              </c:strCache>
            </c:strRef>
          </c:tx>
          <c:spPr>
            <a:ln w="25400">
              <a:solidFill>
                <a:srgbClr val="FF0000"/>
              </a:solidFill>
            </a:ln>
          </c:spPr>
          <c:marker>
            <c:symbol val="square"/>
            <c:size val="6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xVal>
            <c:numRef>
              <c:f>' Zał. 7.6 Gorzeszów P-1'!$C$8:$C$30</c:f>
              <c:numCache>
                <c:formatCode>0.00</c:formatCode>
                <c:ptCount val="23"/>
                <c:pt idx="0">
                  <c:v>8.9399890899658203</c:v>
                </c:pt>
                <c:pt idx="1">
                  <c:v>8.8689661026000977</c:v>
                </c:pt>
                <c:pt idx="2">
                  <c:v>8.7768659591674805</c:v>
                </c:pt>
                <c:pt idx="3">
                  <c:v>8.6299428939819336</c:v>
                </c:pt>
                <c:pt idx="4">
                  <c:v>8.4867162704467773</c:v>
                </c:pt>
                <c:pt idx="5">
                  <c:v>8.4106960296630859</c:v>
                </c:pt>
                <c:pt idx="6">
                  <c:v>8.351466178894043</c:v>
                </c:pt>
                <c:pt idx="7">
                  <c:v>8.2836799621582031</c:v>
                </c:pt>
                <c:pt idx="8">
                  <c:v>8.1605291366577148</c:v>
                </c:pt>
                <c:pt idx="9">
                  <c:v>8.1264896392822266</c:v>
                </c:pt>
                <c:pt idx="10">
                  <c:v>8.0924224853515625</c:v>
                </c:pt>
                <c:pt idx="11">
                  <c:v>8.0199441909790039</c:v>
                </c:pt>
                <c:pt idx="12">
                  <c:v>7.9687008857727051</c:v>
                </c:pt>
                <c:pt idx="13">
                  <c:v>7.8360424041748047</c:v>
                </c:pt>
                <c:pt idx="14">
                  <c:v>7.7115468978881836</c:v>
                </c:pt>
                <c:pt idx="15">
                  <c:v>7.5435199737548828</c:v>
                </c:pt>
                <c:pt idx="16">
                  <c:v>7.4614138603210449</c:v>
                </c:pt>
                <c:pt idx="17">
                  <c:v>7.3747987747192383</c:v>
                </c:pt>
                <c:pt idx="18">
                  <c:v>7.327089786529541</c:v>
                </c:pt>
                <c:pt idx="19">
                  <c:v>7.2966952323913574</c:v>
                </c:pt>
                <c:pt idx="20">
                  <c:v>7.2227931022644043</c:v>
                </c:pt>
                <c:pt idx="21">
                  <c:v>7.2097358703613281</c:v>
                </c:pt>
                <c:pt idx="22">
                  <c:v>7.2227931022644043</c:v>
                </c:pt>
              </c:numCache>
            </c:numRef>
          </c:xVal>
          <c:yVal>
            <c:numRef>
              <c:f>' Zał. 7.6 Gorzeszów P-1'!$B$8:$B$30</c:f>
              <c:numCache>
                <c:formatCode>0.00</c:formatCode>
                <c:ptCount val="23"/>
                <c:pt idx="0">
                  <c:v>22.449795989990236</c:v>
                </c:pt>
                <c:pt idx="1">
                  <c:v>24.403371124267579</c:v>
                </c:pt>
                <c:pt idx="2">
                  <c:v>26.39681365966797</c:v>
                </c:pt>
                <c:pt idx="3">
                  <c:v>28.398228912353517</c:v>
                </c:pt>
                <c:pt idx="4">
                  <c:v>30.463437347412111</c:v>
                </c:pt>
                <c:pt idx="5">
                  <c:v>32.417008666992189</c:v>
                </c:pt>
                <c:pt idx="6">
                  <c:v>34.410451202392579</c:v>
                </c:pt>
                <c:pt idx="7">
                  <c:v>36.395921020507814</c:v>
                </c:pt>
                <c:pt idx="8">
                  <c:v>38.405312805175782</c:v>
                </c:pt>
                <c:pt idx="9">
                  <c:v>40.414700775146486</c:v>
                </c:pt>
                <c:pt idx="10">
                  <c:v>42.448014526367189</c:v>
                </c:pt>
                <c:pt idx="11">
                  <c:v>47.391751556396486</c:v>
                </c:pt>
                <c:pt idx="12">
                  <c:v>52.455098419189454</c:v>
                </c:pt>
                <c:pt idx="13">
                  <c:v>57.374913482666017</c:v>
                </c:pt>
                <c:pt idx="14">
                  <c:v>62.414334564208986</c:v>
                </c:pt>
                <c:pt idx="15">
                  <c:v>67.389966278076173</c:v>
                </c:pt>
                <c:pt idx="16">
                  <c:v>72.517102508544923</c:v>
                </c:pt>
                <c:pt idx="17">
                  <c:v>77.492734222412111</c:v>
                </c:pt>
                <c:pt idx="18">
                  <c:v>82.484319000244142</c:v>
                </c:pt>
                <c:pt idx="19">
                  <c:v>87.483872680664064</c:v>
                </c:pt>
                <c:pt idx="20">
                  <c:v>92.483430175781251</c:v>
                </c:pt>
                <c:pt idx="21">
                  <c:v>97.514878540039064</c:v>
                </c:pt>
                <c:pt idx="22">
                  <c:v>102.5542919921875</c:v>
                </c:pt>
              </c:numCache>
            </c:numRef>
          </c:yVal>
          <c:smooth val="0"/>
        </c:ser>
        <c:ser>
          <c:idx val="2"/>
          <c:order val="1"/>
          <c:tx>
            <c:strRef>
              <c:f>' Zał. 7.6 Gorzeszów P-1'!$D$7</c:f>
              <c:strCache>
                <c:ptCount val="1"/>
                <c:pt idx="0">
                  <c:v>EC [mS/cm]</c:v>
                </c:pt>
              </c:strCache>
            </c:strRef>
          </c:tx>
          <c:spPr>
            <a:ln w="25400">
              <a:solidFill>
                <a:srgbClr val="00B050"/>
              </a:solidFill>
            </a:ln>
          </c:spPr>
          <c:marker>
            <c:symbol val="triangle"/>
            <c:size val="6"/>
            <c:spPr>
              <a:solidFill>
                <a:srgbClr val="00B050"/>
              </a:solidFill>
              <a:ln>
                <a:solidFill>
                  <a:srgbClr val="00B050"/>
                </a:solidFill>
              </a:ln>
            </c:spPr>
          </c:marker>
          <c:xVal>
            <c:numRef>
              <c:f>' Zał. 7.6 Gorzeszów P-1'!$D$8:$D$30</c:f>
              <c:numCache>
                <c:formatCode>0.00</c:formatCode>
                <c:ptCount val="23"/>
                <c:pt idx="0">
                  <c:v>0.45144543051719666</c:v>
                </c:pt>
                <c:pt idx="1">
                  <c:v>0.45128238201141357</c:v>
                </c:pt>
                <c:pt idx="2">
                  <c:v>0.45085567235946655</c:v>
                </c:pt>
                <c:pt idx="3">
                  <c:v>0.44970390200614929</c:v>
                </c:pt>
                <c:pt idx="4">
                  <c:v>0.4486711323261261</c:v>
                </c:pt>
                <c:pt idx="5">
                  <c:v>0.44873666763305664</c:v>
                </c:pt>
                <c:pt idx="6">
                  <c:v>0.44876909255981445</c:v>
                </c:pt>
                <c:pt idx="7">
                  <c:v>0.44784307479858398</c:v>
                </c:pt>
                <c:pt idx="8">
                  <c:v>0.4461805522441864</c:v>
                </c:pt>
                <c:pt idx="9">
                  <c:v>0.44642767310142517</c:v>
                </c:pt>
                <c:pt idx="10">
                  <c:v>0.44631847739219666</c:v>
                </c:pt>
                <c:pt idx="11">
                  <c:v>0.44633239507675171</c:v>
                </c:pt>
                <c:pt idx="12">
                  <c:v>0.44625866413116455</c:v>
                </c:pt>
                <c:pt idx="13">
                  <c:v>0.44594967365264893</c:v>
                </c:pt>
                <c:pt idx="14">
                  <c:v>0.44589471817016602</c:v>
                </c:pt>
                <c:pt idx="15">
                  <c:v>0.46052902936935425</c:v>
                </c:pt>
                <c:pt idx="16">
                  <c:v>0.46178457140922546</c:v>
                </c:pt>
                <c:pt idx="17">
                  <c:v>0.46911624073982239</c:v>
                </c:pt>
                <c:pt idx="18">
                  <c:v>0.469206303358078</c:v>
                </c:pt>
                <c:pt idx="19">
                  <c:v>0.46888229250907898</c:v>
                </c:pt>
                <c:pt idx="20">
                  <c:v>0.4651142954826355</c:v>
                </c:pt>
                <c:pt idx="21">
                  <c:v>0.4634573757648468</c:v>
                </c:pt>
                <c:pt idx="22">
                  <c:v>0.46328473091125488</c:v>
                </c:pt>
              </c:numCache>
            </c:numRef>
          </c:xVal>
          <c:yVal>
            <c:numRef>
              <c:f>' Zał. 7.6 Gorzeszów P-1'!$B$8:$B$30</c:f>
              <c:numCache>
                <c:formatCode>0.00</c:formatCode>
                <c:ptCount val="23"/>
                <c:pt idx="0">
                  <c:v>22.449795989990236</c:v>
                </c:pt>
                <c:pt idx="1">
                  <c:v>24.403371124267579</c:v>
                </c:pt>
                <c:pt idx="2">
                  <c:v>26.39681365966797</c:v>
                </c:pt>
                <c:pt idx="3">
                  <c:v>28.398228912353517</c:v>
                </c:pt>
                <c:pt idx="4">
                  <c:v>30.463437347412111</c:v>
                </c:pt>
                <c:pt idx="5">
                  <c:v>32.417008666992189</c:v>
                </c:pt>
                <c:pt idx="6">
                  <c:v>34.410451202392579</c:v>
                </c:pt>
                <c:pt idx="7">
                  <c:v>36.395921020507814</c:v>
                </c:pt>
                <c:pt idx="8">
                  <c:v>38.405312805175782</c:v>
                </c:pt>
                <c:pt idx="9">
                  <c:v>40.414700775146486</c:v>
                </c:pt>
                <c:pt idx="10">
                  <c:v>42.448014526367189</c:v>
                </c:pt>
                <c:pt idx="11">
                  <c:v>47.391751556396486</c:v>
                </c:pt>
                <c:pt idx="12">
                  <c:v>52.455098419189454</c:v>
                </c:pt>
                <c:pt idx="13">
                  <c:v>57.374913482666017</c:v>
                </c:pt>
                <c:pt idx="14">
                  <c:v>62.414334564208986</c:v>
                </c:pt>
                <c:pt idx="15">
                  <c:v>67.389966278076173</c:v>
                </c:pt>
                <c:pt idx="16">
                  <c:v>72.517102508544923</c:v>
                </c:pt>
                <c:pt idx="17">
                  <c:v>77.492734222412111</c:v>
                </c:pt>
                <c:pt idx="18">
                  <c:v>82.484319000244142</c:v>
                </c:pt>
                <c:pt idx="19">
                  <c:v>87.483872680664064</c:v>
                </c:pt>
                <c:pt idx="20">
                  <c:v>92.483430175781251</c:v>
                </c:pt>
                <c:pt idx="21">
                  <c:v>97.514878540039064</c:v>
                </c:pt>
                <c:pt idx="22">
                  <c:v>102.5542919921875</c:v>
                </c:pt>
              </c:numCache>
            </c:numRef>
          </c:yVal>
          <c:smooth val="0"/>
        </c:ser>
        <c:ser>
          <c:idx val="3"/>
          <c:order val="2"/>
          <c:tx>
            <c:strRef>
              <c:f>' Zał. 7.6 Gorzeszów P-1'!$E$7</c:f>
              <c:strCache>
                <c:ptCount val="1"/>
                <c:pt idx="0">
                  <c:v>pH</c:v>
                </c:pt>
              </c:strCache>
            </c:strRef>
          </c:tx>
          <c:spPr>
            <a:ln w="25400">
              <a:solidFill>
                <a:srgbClr val="7030A0"/>
              </a:solidFill>
            </a:ln>
          </c:spPr>
          <c:marker>
            <c:symbol val="x"/>
            <c:size val="6"/>
            <c:spPr>
              <a:ln w="19050">
                <a:solidFill>
                  <a:srgbClr val="7030A0"/>
                </a:solidFill>
              </a:ln>
            </c:spPr>
          </c:marker>
          <c:xVal>
            <c:numRef>
              <c:f>' Zał. 7.6 Gorzeszów P-1'!$E$8:$E$30</c:f>
              <c:numCache>
                <c:formatCode>0.00</c:formatCode>
                <c:ptCount val="23"/>
                <c:pt idx="0">
                  <c:v>7.2407760620117187</c:v>
                </c:pt>
                <c:pt idx="1">
                  <c:v>7.2210988998413086</c:v>
                </c:pt>
                <c:pt idx="2">
                  <c:v>7.2415981292724609</c:v>
                </c:pt>
                <c:pt idx="3">
                  <c:v>7.2410449981689453</c:v>
                </c:pt>
                <c:pt idx="4">
                  <c:v>7.2098164558410645</c:v>
                </c:pt>
                <c:pt idx="5">
                  <c:v>7.1751036643981934</c:v>
                </c:pt>
                <c:pt idx="6">
                  <c:v>7.2508335113525391</c:v>
                </c:pt>
                <c:pt idx="7">
                  <c:v>7.2379350662231445</c:v>
                </c:pt>
                <c:pt idx="8">
                  <c:v>7.2933139801025391</c:v>
                </c:pt>
                <c:pt idx="9">
                  <c:v>7.3329334259033203</c:v>
                </c:pt>
                <c:pt idx="10">
                  <c:v>7.3466253280639648</c:v>
                </c:pt>
                <c:pt idx="11">
                  <c:v>7.2463545799255371</c:v>
                </c:pt>
                <c:pt idx="12">
                  <c:v>7.2832741737365723</c:v>
                </c:pt>
                <c:pt idx="13">
                  <c:v>7.1884474754333496</c:v>
                </c:pt>
                <c:pt idx="14">
                  <c:v>7.2855877876281738</c:v>
                </c:pt>
                <c:pt idx="15">
                  <c:v>7.2454109191894531</c:v>
                </c:pt>
                <c:pt idx="16">
                  <c:v>7.2707958221435547</c:v>
                </c:pt>
                <c:pt idx="17">
                  <c:v>7.2127132415771484</c:v>
                </c:pt>
                <c:pt idx="18">
                  <c:v>7.3907046318054199</c:v>
                </c:pt>
                <c:pt idx="19">
                  <c:v>7.285332202911377</c:v>
                </c:pt>
                <c:pt idx="20">
                  <c:v>7.3059492111206055</c:v>
                </c:pt>
                <c:pt idx="21">
                  <c:v>7.3148651123046875</c:v>
                </c:pt>
                <c:pt idx="22">
                  <c:v>7.3442926406860352</c:v>
                </c:pt>
              </c:numCache>
            </c:numRef>
          </c:xVal>
          <c:yVal>
            <c:numRef>
              <c:f>' Zał. 7.6 Gorzeszów P-1'!$B$8:$B$30</c:f>
              <c:numCache>
                <c:formatCode>0.00</c:formatCode>
                <c:ptCount val="23"/>
                <c:pt idx="0">
                  <c:v>22.449795989990236</c:v>
                </c:pt>
                <c:pt idx="1">
                  <c:v>24.403371124267579</c:v>
                </c:pt>
                <c:pt idx="2">
                  <c:v>26.39681365966797</c:v>
                </c:pt>
                <c:pt idx="3">
                  <c:v>28.398228912353517</c:v>
                </c:pt>
                <c:pt idx="4">
                  <c:v>30.463437347412111</c:v>
                </c:pt>
                <c:pt idx="5">
                  <c:v>32.417008666992189</c:v>
                </c:pt>
                <c:pt idx="6">
                  <c:v>34.410451202392579</c:v>
                </c:pt>
                <c:pt idx="7">
                  <c:v>36.395921020507814</c:v>
                </c:pt>
                <c:pt idx="8">
                  <c:v>38.405312805175782</c:v>
                </c:pt>
                <c:pt idx="9">
                  <c:v>40.414700775146486</c:v>
                </c:pt>
                <c:pt idx="10">
                  <c:v>42.448014526367189</c:v>
                </c:pt>
                <c:pt idx="11">
                  <c:v>47.391751556396486</c:v>
                </c:pt>
                <c:pt idx="12">
                  <c:v>52.455098419189454</c:v>
                </c:pt>
                <c:pt idx="13">
                  <c:v>57.374913482666017</c:v>
                </c:pt>
                <c:pt idx="14">
                  <c:v>62.414334564208986</c:v>
                </c:pt>
                <c:pt idx="15">
                  <c:v>67.389966278076173</c:v>
                </c:pt>
                <c:pt idx="16">
                  <c:v>72.517102508544923</c:v>
                </c:pt>
                <c:pt idx="17">
                  <c:v>77.492734222412111</c:v>
                </c:pt>
                <c:pt idx="18">
                  <c:v>82.484319000244142</c:v>
                </c:pt>
                <c:pt idx="19">
                  <c:v>87.483872680664064</c:v>
                </c:pt>
                <c:pt idx="20">
                  <c:v>92.483430175781251</c:v>
                </c:pt>
                <c:pt idx="21">
                  <c:v>97.514878540039064</c:v>
                </c:pt>
                <c:pt idx="22">
                  <c:v>102.5542919921875</c:v>
                </c:pt>
              </c:numCache>
            </c:numRef>
          </c:yVal>
          <c:smooth val="0"/>
        </c:ser>
        <c:ser>
          <c:idx val="4"/>
          <c:order val="3"/>
          <c:tx>
            <c:strRef>
              <c:f>' Zał. 7.6 Gorzeszów P-1'!$F$7</c:f>
              <c:strCache>
                <c:ptCount val="1"/>
                <c:pt idx="0">
                  <c:v>O2 [mg/l]</c:v>
                </c:pt>
              </c:strCache>
            </c:strRef>
          </c:tx>
          <c:spPr>
            <a:ln w="25400">
              <a:solidFill>
                <a:srgbClr val="00B0F0"/>
              </a:solidFill>
            </a:ln>
          </c:spPr>
          <c:marker>
            <c:symbol val="circle"/>
            <c:size val="6"/>
            <c:spPr>
              <a:solidFill>
                <a:srgbClr val="00B0F0"/>
              </a:solidFill>
              <a:ln>
                <a:solidFill>
                  <a:srgbClr val="00B0F0"/>
                </a:solidFill>
              </a:ln>
            </c:spPr>
          </c:marker>
          <c:xVal>
            <c:numRef>
              <c:f>' Zał. 7.6 Gorzeszów P-1'!$F$8:$F$30</c:f>
              <c:numCache>
                <c:formatCode>0.00</c:formatCode>
                <c:ptCount val="23"/>
                <c:pt idx="0">
                  <c:v>16.542564392089844</c:v>
                </c:pt>
                <c:pt idx="1">
                  <c:v>16.604320526123047</c:v>
                </c:pt>
                <c:pt idx="2">
                  <c:v>16.681583404541016</c:v>
                </c:pt>
                <c:pt idx="3">
                  <c:v>16.763637542724609</c:v>
                </c:pt>
                <c:pt idx="4">
                  <c:v>16.832799911499023</c:v>
                </c:pt>
                <c:pt idx="5">
                  <c:v>16.865461349487305</c:v>
                </c:pt>
                <c:pt idx="6">
                  <c:v>16.909267425537109</c:v>
                </c:pt>
                <c:pt idx="7">
                  <c:v>16.959295272827148</c:v>
                </c:pt>
                <c:pt idx="8">
                  <c:v>17.020462036132813</c:v>
                </c:pt>
                <c:pt idx="9">
                  <c:v>17.018926620483398</c:v>
                </c:pt>
                <c:pt idx="10">
                  <c:v>17.028223037719727</c:v>
                </c:pt>
                <c:pt idx="11">
                  <c:v>17.084259033203125</c:v>
                </c:pt>
                <c:pt idx="12">
                  <c:v>17.129644393920898</c:v>
                </c:pt>
                <c:pt idx="13">
                  <c:v>17.253847122192383</c:v>
                </c:pt>
                <c:pt idx="14">
                  <c:v>17.373296737670898</c:v>
                </c:pt>
                <c:pt idx="15">
                  <c:v>17.434892654418945</c:v>
                </c:pt>
                <c:pt idx="16">
                  <c:v>17.475238800048828</c:v>
                </c:pt>
                <c:pt idx="17">
                  <c:v>17.484470367431641</c:v>
                </c:pt>
                <c:pt idx="18">
                  <c:v>17.517690658569336</c:v>
                </c:pt>
                <c:pt idx="19">
                  <c:v>17.543436050415039</c:v>
                </c:pt>
                <c:pt idx="20">
                  <c:v>17.626483917236328</c:v>
                </c:pt>
                <c:pt idx="21">
                  <c:v>17.646390914916992</c:v>
                </c:pt>
                <c:pt idx="22">
                  <c:v>17.606866836547852</c:v>
                </c:pt>
              </c:numCache>
            </c:numRef>
          </c:xVal>
          <c:yVal>
            <c:numRef>
              <c:f>' Zał. 7.6 Gorzeszów P-1'!$B$8:$B$30</c:f>
              <c:numCache>
                <c:formatCode>0.00</c:formatCode>
                <c:ptCount val="23"/>
                <c:pt idx="0">
                  <c:v>22.449795989990236</c:v>
                </c:pt>
                <c:pt idx="1">
                  <c:v>24.403371124267579</c:v>
                </c:pt>
                <c:pt idx="2">
                  <c:v>26.39681365966797</c:v>
                </c:pt>
                <c:pt idx="3">
                  <c:v>28.398228912353517</c:v>
                </c:pt>
                <c:pt idx="4">
                  <c:v>30.463437347412111</c:v>
                </c:pt>
                <c:pt idx="5">
                  <c:v>32.417008666992189</c:v>
                </c:pt>
                <c:pt idx="6">
                  <c:v>34.410451202392579</c:v>
                </c:pt>
                <c:pt idx="7">
                  <c:v>36.395921020507814</c:v>
                </c:pt>
                <c:pt idx="8">
                  <c:v>38.405312805175782</c:v>
                </c:pt>
                <c:pt idx="9">
                  <c:v>40.414700775146486</c:v>
                </c:pt>
                <c:pt idx="10">
                  <c:v>42.448014526367189</c:v>
                </c:pt>
                <c:pt idx="11">
                  <c:v>47.391751556396486</c:v>
                </c:pt>
                <c:pt idx="12">
                  <c:v>52.455098419189454</c:v>
                </c:pt>
                <c:pt idx="13">
                  <c:v>57.374913482666017</c:v>
                </c:pt>
                <c:pt idx="14">
                  <c:v>62.414334564208986</c:v>
                </c:pt>
                <c:pt idx="15">
                  <c:v>67.389966278076173</c:v>
                </c:pt>
                <c:pt idx="16">
                  <c:v>72.517102508544923</c:v>
                </c:pt>
                <c:pt idx="17">
                  <c:v>77.492734222412111</c:v>
                </c:pt>
                <c:pt idx="18">
                  <c:v>82.484319000244142</c:v>
                </c:pt>
                <c:pt idx="19">
                  <c:v>87.483872680664064</c:v>
                </c:pt>
                <c:pt idx="20">
                  <c:v>92.483430175781251</c:v>
                </c:pt>
                <c:pt idx="21">
                  <c:v>97.514878540039064</c:v>
                </c:pt>
                <c:pt idx="22">
                  <c:v>102.5542919921875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0290240"/>
        <c:axId val="200290816"/>
      </c:scatterChart>
      <c:valAx>
        <c:axId val="200290240"/>
        <c:scaling>
          <c:orientation val="minMax"/>
          <c:max val="18"/>
          <c:min val="0"/>
        </c:scaling>
        <c:delete val="0"/>
        <c:axPos val="t"/>
        <c:majorGridlines>
          <c:spPr>
            <a:ln w="6350">
              <a:solidFill>
                <a:schemeClr val="tx1"/>
              </a:solidFill>
              <a:prstDash val="dash"/>
            </a:ln>
          </c:spPr>
        </c:majorGridlines>
        <c:numFmt formatCode="0" sourceLinked="0"/>
        <c:majorTickMark val="in"/>
        <c:minorTickMark val="none"/>
        <c:tickLblPos val="low"/>
        <c:crossAx val="200290816"/>
        <c:crosses val="autoZero"/>
        <c:crossBetween val="midCat"/>
        <c:majorUnit val="2"/>
      </c:valAx>
      <c:valAx>
        <c:axId val="200290816"/>
        <c:scaling>
          <c:orientation val="maxMin"/>
        </c:scaling>
        <c:delete val="0"/>
        <c:axPos val="l"/>
        <c:majorGridlines>
          <c:spPr>
            <a:ln>
              <a:solidFill>
                <a:schemeClr val="tx1"/>
              </a:solidFill>
              <a:prstDash val="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sz="1000" b="0"/>
                </a:pPr>
                <a:r>
                  <a:rPr lang="pl-PL" sz="1000" b="0" i="0" baseline="0">
                    <a:effectLst/>
                  </a:rPr>
                  <a:t>Głębokość [m p.p.t.]</a:t>
                </a:r>
                <a:endParaRPr lang="pl-PL" sz="1000">
                  <a:effectLst/>
                </a:endParaRPr>
              </a:p>
            </c:rich>
          </c:tx>
          <c:layout>
            <c:manualLayout>
              <c:xMode val="edge"/>
              <c:yMode val="edge"/>
              <c:x val="3.0470914127423823E-2"/>
              <c:y val="0.4942221013135018"/>
            </c:manualLayout>
          </c:layout>
          <c:overlay val="0"/>
        </c:title>
        <c:numFmt formatCode="0" sourceLinked="0"/>
        <c:majorTickMark val="out"/>
        <c:minorTickMark val="none"/>
        <c:tickLblPos val="nextTo"/>
        <c:crossAx val="200290240"/>
        <c:crosses val="autoZero"/>
        <c:crossBetween val="midCat"/>
        <c:majorUnit val="20"/>
      </c:valAx>
    </c:plotArea>
    <c:legend>
      <c:legendPos val="t"/>
      <c:layout>
        <c:manualLayout>
          <c:xMode val="edge"/>
          <c:yMode val="edge"/>
          <c:x val="3.930159007132418E-2"/>
          <c:y val="5.7804943155723279E-2"/>
          <c:w val="0.91031648744737925"/>
          <c:h val="5.433885639703423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7.xml"/><Relationship Id="rId2" Type="http://schemas.openxmlformats.org/officeDocument/2006/relationships/chart" Target="../charts/chart26.xml"/><Relationship Id="rId1" Type="http://schemas.openxmlformats.org/officeDocument/2006/relationships/chart" Target="../charts/chart25.xml"/></Relationships>
</file>

<file path=xl/drawings/_rels/drawing1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0.xml"/><Relationship Id="rId2" Type="http://schemas.openxmlformats.org/officeDocument/2006/relationships/chart" Target="../charts/chart29.xml"/><Relationship Id="rId1" Type="http://schemas.openxmlformats.org/officeDocument/2006/relationships/chart" Target="../charts/chart28.xml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2.xml"/><Relationship Id="rId1" Type="http://schemas.openxmlformats.org/officeDocument/2006/relationships/chart" Target="../charts/chart31.xml"/></Relationships>
</file>

<file path=xl/drawings/_rels/drawing1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5.xml"/><Relationship Id="rId2" Type="http://schemas.openxmlformats.org/officeDocument/2006/relationships/chart" Target="../charts/chart34.xml"/><Relationship Id="rId1" Type="http://schemas.openxmlformats.org/officeDocument/2006/relationships/chart" Target="../charts/chart33.xml"/></Relationships>
</file>

<file path=xl/drawings/_rels/drawing1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8.xml"/><Relationship Id="rId2" Type="http://schemas.openxmlformats.org/officeDocument/2006/relationships/chart" Target="../charts/chart37.xml"/><Relationship Id="rId1" Type="http://schemas.openxmlformats.org/officeDocument/2006/relationships/chart" Target="../charts/chart36.xml"/></Relationships>
</file>

<file path=xl/drawings/_rels/drawing1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0.xml"/><Relationship Id="rId1" Type="http://schemas.openxmlformats.org/officeDocument/2006/relationships/chart" Target="../charts/chart39.xml"/></Relationships>
</file>

<file path=xl/drawings/_rels/drawing1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2.xml"/><Relationship Id="rId1" Type="http://schemas.openxmlformats.org/officeDocument/2006/relationships/chart" Target="../charts/chart41.xml"/></Relationships>
</file>

<file path=xl/drawings/_rels/drawing1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4.xml"/><Relationship Id="rId1" Type="http://schemas.openxmlformats.org/officeDocument/2006/relationships/chart" Target="../charts/chart43.xml"/></Relationships>
</file>

<file path=xl/drawings/_rels/drawing1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6.xml"/><Relationship Id="rId1" Type="http://schemas.openxmlformats.org/officeDocument/2006/relationships/chart" Target="../charts/chart45.xml"/></Relationships>
</file>

<file path=xl/drawings/_rels/drawing19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8.xml"/><Relationship Id="rId1" Type="http://schemas.openxmlformats.org/officeDocument/2006/relationships/chart" Target="../charts/chart47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20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0.xml"/><Relationship Id="rId1" Type="http://schemas.openxmlformats.org/officeDocument/2006/relationships/chart" Target="../charts/chart49.xml"/></Relationships>
</file>

<file path=xl/drawings/_rels/drawing2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2.xml"/><Relationship Id="rId1" Type="http://schemas.openxmlformats.org/officeDocument/2006/relationships/chart" Target="../charts/chart51.xml"/></Relationships>
</file>

<file path=xl/drawings/_rels/drawing2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4.xml"/><Relationship Id="rId1" Type="http://schemas.openxmlformats.org/officeDocument/2006/relationships/chart" Target="../charts/chart53.xml"/></Relationships>
</file>

<file path=xl/drawings/_rels/drawing2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6.xml"/><Relationship Id="rId1" Type="http://schemas.openxmlformats.org/officeDocument/2006/relationships/chart" Target="../charts/chart55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3.xml"/><Relationship Id="rId2" Type="http://schemas.openxmlformats.org/officeDocument/2006/relationships/chart" Target="../charts/chart12.xml"/><Relationship Id="rId1" Type="http://schemas.openxmlformats.org/officeDocument/2006/relationships/chart" Target="../charts/chart11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6.xml"/><Relationship Id="rId2" Type="http://schemas.openxmlformats.org/officeDocument/2006/relationships/chart" Target="../charts/chart15.xml"/><Relationship Id="rId1" Type="http://schemas.openxmlformats.org/officeDocument/2006/relationships/chart" Target="../charts/chart14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9.xml"/><Relationship Id="rId2" Type="http://schemas.openxmlformats.org/officeDocument/2006/relationships/chart" Target="../charts/chart18.xml"/><Relationship Id="rId1" Type="http://schemas.openxmlformats.org/officeDocument/2006/relationships/chart" Target="../charts/chart17.xml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2.xml"/><Relationship Id="rId2" Type="http://schemas.openxmlformats.org/officeDocument/2006/relationships/chart" Target="../charts/chart21.xml"/><Relationship Id="rId1" Type="http://schemas.openxmlformats.org/officeDocument/2006/relationships/chart" Target="../charts/chart20.xm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4.xml"/><Relationship Id="rId1" Type="http://schemas.openxmlformats.org/officeDocument/2006/relationships/chart" Target="../charts/chart2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227332</xdr:colOff>
      <xdr:row>6</xdr:row>
      <xdr:rowOff>7279</xdr:rowOff>
    </xdr:from>
    <xdr:to>
      <xdr:col>12</xdr:col>
      <xdr:colOff>0</xdr:colOff>
      <xdr:row>43</xdr:row>
      <xdr:rowOff>29050</xdr:rowOff>
    </xdr:to>
    <xdr:graphicFrame macro="">
      <xdr:nvGraphicFramePr>
        <xdr:cNvPr id="2" name="Wykres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6350</xdr:colOff>
      <xdr:row>6</xdr:row>
      <xdr:rowOff>12721</xdr:rowOff>
    </xdr:from>
    <xdr:to>
      <xdr:col>18</xdr:col>
      <xdr:colOff>0</xdr:colOff>
      <xdr:row>43</xdr:row>
      <xdr:rowOff>25421</xdr:rowOff>
    </xdr:to>
    <xdr:graphicFrame macro="">
      <xdr:nvGraphicFramePr>
        <xdr:cNvPr id="4" name="Wykres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18</xdr:col>
      <xdr:colOff>263072</xdr:colOff>
      <xdr:row>6</xdr:row>
      <xdr:rowOff>18617</xdr:rowOff>
    </xdr:from>
    <xdr:to>
      <xdr:col>24</xdr:col>
      <xdr:colOff>38100</xdr:colOff>
      <xdr:row>42</xdr:row>
      <xdr:rowOff>190974</xdr:rowOff>
    </xdr:to>
    <xdr:graphicFrame macro="">
      <xdr:nvGraphicFramePr>
        <xdr:cNvPr id="5" name="Wykres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9525</xdr:colOff>
      <xdr:row>6</xdr:row>
      <xdr:rowOff>10886</xdr:rowOff>
    </xdr:from>
    <xdr:to>
      <xdr:col>12</xdr:col>
      <xdr:colOff>19050</xdr:colOff>
      <xdr:row>43</xdr:row>
      <xdr:rowOff>8618</xdr:rowOff>
    </xdr:to>
    <xdr:graphicFrame macro="">
      <xdr:nvGraphicFramePr>
        <xdr:cNvPr id="2" name="Wykres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19050</xdr:colOff>
      <xdr:row>6</xdr:row>
      <xdr:rowOff>0</xdr:rowOff>
    </xdr:from>
    <xdr:to>
      <xdr:col>18</xdr:col>
      <xdr:colOff>0</xdr:colOff>
      <xdr:row>43</xdr:row>
      <xdr:rowOff>18143</xdr:rowOff>
    </xdr:to>
    <xdr:graphicFrame macro="">
      <xdr:nvGraphicFramePr>
        <xdr:cNvPr id="3" name="Wykres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19</xdr:col>
      <xdr:colOff>-1</xdr:colOff>
      <xdr:row>6</xdr:row>
      <xdr:rowOff>1</xdr:rowOff>
    </xdr:from>
    <xdr:to>
      <xdr:col>24</xdr:col>
      <xdr:colOff>0</xdr:colOff>
      <xdr:row>43</xdr:row>
      <xdr:rowOff>18144</xdr:rowOff>
    </xdr:to>
    <xdr:graphicFrame macro="">
      <xdr:nvGraphicFramePr>
        <xdr:cNvPr id="4" name="Wykres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6</xdr:row>
      <xdr:rowOff>21771</xdr:rowOff>
    </xdr:from>
    <xdr:to>
      <xdr:col>12</xdr:col>
      <xdr:colOff>32657</xdr:colOff>
      <xdr:row>44</xdr:row>
      <xdr:rowOff>39915</xdr:rowOff>
    </xdr:to>
    <xdr:graphicFrame macro="">
      <xdr:nvGraphicFramePr>
        <xdr:cNvPr id="2" name="Wykres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21771</xdr:colOff>
      <xdr:row>6</xdr:row>
      <xdr:rowOff>10886</xdr:rowOff>
    </xdr:from>
    <xdr:to>
      <xdr:col>18</xdr:col>
      <xdr:colOff>10886</xdr:colOff>
      <xdr:row>44</xdr:row>
      <xdr:rowOff>29030</xdr:rowOff>
    </xdr:to>
    <xdr:graphicFrame macro="">
      <xdr:nvGraphicFramePr>
        <xdr:cNvPr id="3" name="Wykres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19</xdr:col>
      <xdr:colOff>32656</xdr:colOff>
      <xdr:row>6</xdr:row>
      <xdr:rowOff>32657</xdr:rowOff>
    </xdr:from>
    <xdr:to>
      <xdr:col>23</xdr:col>
      <xdr:colOff>729343</xdr:colOff>
      <xdr:row>44</xdr:row>
      <xdr:rowOff>50801</xdr:rowOff>
    </xdr:to>
    <xdr:graphicFrame macro="">
      <xdr:nvGraphicFramePr>
        <xdr:cNvPr id="4" name="Wykres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6</xdr:row>
      <xdr:rowOff>0</xdr:rowOff>
    </xdr:from>
    <xdr:to>
      <xdr:col>12</xdr:col>
      <xdr:colOff>9525</xdr:colOff>
      <xdr:row>39</xdr:row>
      <xdr:rowOff>113938</xdr:rowOff>
    </xdr:to>
    <xdr:graphicFrame macro="">
      <xdr:nvGraphicFramePr>
        <xdr:cNvPr id="2" name="Wykres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6</xdr:row>
      <xdr:rowOff>5715</xdr:rowOff>
    </xdr:from>
    <xdr:to>
      <xdr:col>17</xdr:col>
      <xdr:colOff>733425</xdr:colOff>
      <xdr:row>39</xdr:row>
      <xdr:rowOff>119653</xdr:rowOff>
    </xdr:to>
    <xdr:graphicFrame macro="">
      <xdr:nvGraphicFramePr>
        <xdr:cNvPr id="3" name="Wykres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381000</xdr:colOff>
      <xdr:row>6</xdr:row>
      <xdr:rowOff>10886</xdr:rowOff>
    </xdr:from>
    <xdr:to>
      <xdr:col>12</xdr:col>
      <xdr:colOff>10886</xdr:colOff>
      <xdr:row>40</xdr:row>
      <xdr:rowOff>0</xdr:rowOff>
    </xdr:to>
    <xdr:graphicFrame macro="">
      <xdr:nvGraphicFramePr>
        <xdr:cNvPr id="2" name="Wykres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10884</xdr:colOff>
      <xdr:row>6</xdr:row>
      <xdr:rowOff>10886</xdr:rowOff>
    </xdr:from>
    <xdr:to>
      <xdr:col>17</xdr:col>
      <xdr:colOff>718456</xdr:colOff>
      <xdr:row>40</xdr:row>
      <xdr:rowOff>0</xdr:rowOff>
    </xdr:to>
    <xdr:graphicFrame macro="">
      <xdr:nvGraphicFramePr>
        <xdr:cNvPr id="3" name="Wykres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18</xdr:col>
      <xdr:colOff>370114</xdr:colOff>
      <xdr:row>5</xdr:row>
      <xdr:rowOff>326573</xdr:rowOff>
    </xdr:from>
    <xdr:to>
      <xdr:col>24</xdr:col>
      <xdr:colOff>32657</xdr:colOff>
      <xdr:row>39</xdr:row>
      <xdr:rowOff>163287</xdr:rowOff>
    </xdr:to>
    <xdr:graphicFrame macro="">
      <xdr:nvGraphicFramePr>
        <xdr:cNvPr id="4" name="Wykres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370115</xdr:colOff>
      <xdr:row>5</xdr:row>
      <xdr:rowOff>413656</xdr:rowOff>
    </xdr:from>
    <xdr:to>
      <xdr:col>12</xdr:col>
      <xdr:colOff>0</xdr:colOff>
      <xdr:row>44</xdr:row>
      <xdr:rowOff>18143</xdr:rowOff>
    </xdr:to>
    <xdr:graphicFrame macro="">
      <xdr:nvGraphicFramePr>
        <xdr:cNvPr id="2" name="Wykres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370114</xdr:colOff>
      <xdr:row>5</xdr:row>
      <xdr:rowOff>413656</xdr:rowOff>
    </xdr:from>
    <xdr:to>
      <xdr:col>18</xdr:col>
      <xdr:colOff>0</xdr:colOff>
      <xdr:row>44</xdr:row>
      <xdr:rowOff>18143</xdr:rowOff>
    </xdr:to>
    <xdr:graphicFrame macro="">
      <xdr:nvGraphicFramePr>
        <xdr:cNvPr id="3" name="Wykres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19</xdr:col>
      <xdr:colOff>10885</xdr:colOff>
      <xdr:row>6</xdr:row>
      <xdr:rowOff>0</xdr:rowOff>
    </xdr:from>
    <xdr:to>
      <xdr:col>24</xdr:col>
      <xdr:colOff>10885</xdr:colOff>
      <xdr:row>44</xdr:row>
      <xdr:rowOff>18144</xdr:rowOff>
    </xdr:to>
    <xdr:graphicFrame macro="">
      <xdr:nvGraphicFramePr>
        <xdr:cNvPr id="4" name="Wykres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10886</xdr:colOff>
      <xdr:row>6</xdr:row>
      <xdr:rowOff>1</xdr:rowOff>
    </xdr:from>
    <xdr:to>
      <xdr:col>12</xdr:col>
      <xdr:colOff>0</xdr:colOff>
      <xdr:row>43</xdr:row>
      <xdr:rowOff>18144</xdr:rowOff>
    </xdr:to>
    <xdr:graphicFrame macro="">
      <xdr:nvGraphicFramePr>
        <xdr:cNvPr id="2" name="Wykres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10886</xdr:colOff>
      <xdr:row>6</xdr:row>
      <xdr:rowOff>1</xdr:rowOff>
    </xdr:from>
    <xdr:to>
      <xdr:col>18</xdr:col>
      <xdr:colOff>10885</xdr:colOff>
      <xdr:row>43</xdr:row>
      <xdr:rowOff>18144</xdr:rowOff>
    </xdr:to>
    <xdr:graphicFrame macro="">
      <xdr:nvGraphicFramePr>
        <xdr:cNvPr id="3" name="Wykres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6</xdr:row>
      <xdr:rowOff>0</xdr:rowOff>
    </xdr:from>
    <xdr:to>
      <xdr:col>12</xdr:col>
      <xdr:colOff>10886</xdr:colOff>
      <xdr:row>34</xdr:row>
      <xdr:rowOff>21772</xdr:rowOff>
    </xdr:to>
    <xdr:graphicFrame macro="">
      <xdr:nvGraphicFramePr>
        <xdr:cNvPr id="2" name="Wykres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26126</xdr:colOff>
      <xdr:row>5</xdr:row>
      <xdr:rowOff>302622</xdr:rowOff>
    </xdr:from>
    <xdr:to>
      <xdr:col>17</xdr:col>
      <xdr:colOff>729343</xdr:colOff>
      <xdr:row>34</xdr:row>
      <xdr:rowOff>8709</xdr:rowOff>
    </xdr:to>
    <xdr:graphicFrame macro="">
      <xdr:nvGraphicFramePr>
        <xdr:cNvPr id="4" name="Wykres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6</xdr:row>
      <xdr:rowOff>9525</xdr:rowOff>
    </xdr:from>
    <xdr:to>
      <xdr:col>12</xdr:col>
      <xdr:colOff>0</xdr:colOff>
      <xdr:row>41</xdr:row>
      <xdr:rowOff>57150</xdr:rowOff>
    </xdr:to>
    <xdr:graphicFrame macro="">
      <xdr:nvGraphicFramePr>
        <xdr:cNvPr id="2" name="Wykres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9525</xdr:colOff>
      <xdr:row>6</xdr:row>
      <xdr:rowOff>9525</xdr:rowOff>
    </xdr:from>
    <xdr:to>
      <xdr:col>18</xdr:col>
      <xdr:colOff>19050</xdr:colOff>
      <xdr:row>41</xdr:row>
      <xdr:rowOff>57150</xdr:rowOff>
    </xdr:to>
    <xdr:graphicFrame macro="">
      <xdr:nvGraphicFramePr>
        <xdr:cNvPr id="3" name="Wykres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6</xdr:row>
      <xdr:rowOff>21772</xdr:rowOff>
    </xdr:from>
    <xdr:to>
      <xdr:col>12</xdr:col>
      <xdr:colOff>0</xdr:colOff>
      <xdr:row>41</xdr:row>
      <xdr:rowOff>10886</xdr:rowOff>
    </xdr:to>
    <xdr:graphicFrame macro="">
      <xdr:nvGraphicFramePr>
        <xdr:cNvPr id="2" name="Wykres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21771</xdr:colOff>
      <xdr:row>6</xdr:row>
      <xdr:rowOff>0</xdr:rowOff>
    </xdr:from>
    <xdr:to>
      <xdr:col>18</xdr:col>
      <xdr:colOff>0</xdr:colOff>
      <xdr:row>40</xdr:row>
      <xdr:rowOff>174171</xdr:rowOff>
    </xdr:to>
    <xdr:graphicFrame macro="">
      <xdr:nvGraphicFramePr>
        <xdr:cNvPr id="3" name="Wykres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396240</xdr:colOff>
      <xdr:row>6</xdr:row>
      <xdr:rowOff>38100</xdr:rowOff>
    </xdr:from>
    <xdr:to>
      <xdr:col>11</xdr:col>
      <xdr:colOff>723900</xdr:colOff>
      <xdr:row>32</xdr:row>
      <xdr:rowOff>0</xdr:rowOff>
    </xdr:to>
    <xdr:graphicFrame macro="">
      <xdr:nvGraphicFramePr>
        <xdr:cNvPr id="2" name="Wykres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392430</xdr:colOff>
      <xdr:row>6</xdr:row>
      <xdr:rowOff>66675</xdr:rowOff>
    </xdr:from>
    <xdr:to>
      <xdr:col>18</xdr:col>
      <xdr:colOff>0</xdr:colOff>
      <xdr:row>32</xdr:row>
      <xdr:rowOff>28575</xdr:rowOff>
    </xdr:to>
    <xdr:graphicFrame macro="">
      <xdr:nvGraphicFramePr>
        <xdr:cNvPr id="3" name="Wykres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21771</xdr:colOff>
      <xdr:row>6</xdr:row>
      <xdr:rowOff>10886</xdr:rowOff>
    </xdr:from>
    <xdr:to>
      <xdr:col>12</xdr:col>
      <xdr:colOff>21771</xdr:colOff>
      <xdr:row>43</xdr:row>
      <xdr:rowOff>29029</xdr:rowOff>
    </xdr:to>
    <xdr:graphicFrame macro="">
      <xdr:nvGraphicFramePr>
        <xdr:cNvPr id="5" name="Wykres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21772</xdr:colOff>
      <xdr:row>6</xdr:row>
      <xdr:rowOff>10886</xdr:rowOff>
    </xdr:from>
    <xdr:to>
      <xdr:col>18</xdr:col>
      <xdr:colOff>0</xdr:colOff>
      <xdr:row>43</xdr:row>
      <xdr:rowOff>29029</xdr:rowOff>
    </xdr:to>
    <xdr:graphicFrame macro="">
      <xdr:nvGraphicFramePr>
        <xdr:cNvPr id="6" name="Wykres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19</xdr:col>
      <xdr:colOff>21772</xdr:colOff>
      <xdr:row>6</xdr:row>
      <xdr:rowOff>0</xdr:rowOff>
    </xdr:from>
    <xdr:to>
      <xdr:col>24</xdr:col>
      <xdr:colOff>0</xdr:colOff>
      <xdr:row>42</xdr:row>
      <xdr:rowOff>137886</xdr:rowOff>
    </xdr:to>
    <xdr:graphicFrame macro="">
      <xdr:nvGraphicFramePr>
        <xdr:cNvPr id="4" name="Wykres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5</xdr:row>
      <xdr:rowOff>239485</xdr:rowOff>
    </xdr:from>
    <xdr:to>
      <xdr:col>12</xdr:col>
      <xdr:colOff>9525</xdr:colOff>
      <xdr:row>32</xdr:row>
      <xdr:rowOff>21771</xdr:rowOff>
    </xdr:to>
    <xdr:graphicFrame macro="">
      <xdr:nvGraphicFramePr>
        <xdr:cNvPr id="2" name="Wykres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19050</xdr:colOff>
      <xdr:row>5</xdr:row>
      <xdr:rowOff>190500</xdr:rowOff>
    </xdr:from>
    <xdr:to>
      <xdr:col>17</xdr:col>
      <xdr:colOff>733425</xdr:colOff>
      <xdr:row>32</xdr:row>
      <xdr:rowOff>8913</xdr:rowOff>
    </xdr:to>
    <xdr:graphicFrame macro="">
      <xdr:nvGraphicFramePr>
        <xdr:cNvPr id="3" name="Wykres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21771</xdr:colOff>
      <xdr:row>6</xdr:row>
      <xdr:rowOff>0</xdr:rowOff>
    </xdr:from>
    <xdr:to>
      <xdr:col>12</xdr:col>
      <xdr:colOff>10885</xdr:colOff>
      <xdr:row>38</xdr:row>
      <xdr:rowOff>65314</xdr:rowOff>
    </xdr:to>
    <xdr:graphicFrame macro="">
      <xdr:nvGraphicFramePr>
        <xdr:cNvPr id="2" name="Wykres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32657</xdr:colOff>
      <xdr:row>6</xdr:row>
      <xdr:rowOff>5443</xdr:rowOff>
    </xdr:from>
    <xdr:to>
      <xdr:col>18</xdr:col>
      <xdr:colOff>10886</xdr:colOff>
      <xdr:row>38</xdr:row>
      <xdr:rowOff>56764</xdr:rowOff>
    </xdr:to>
    <xdr:graphicFrame macro="">
      <xdr:nvGraphicFramePr>
        <xdr:cNvPr id="3" name="Wykres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6</xdr:row>
      <xdr:rowOff>0</xdr:rowOff>
    </xdr:from>
    <xdr:to>
      <xdr:col>12</xdr:col>
      <xdr:colOff>19050</xdr:colOff>
      <xdr:row>38</xdr:row>
      <xdr:rowOff>0</xdr:rowOff>
    </xdr:to>
    <xdr:graphicFrame macro="">
      <xdr:nvGraphicFramePr>
        <xdr:cNvPr id="2" name="Wykres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6</xdr:row>
      <xdr:rowOff>28575</xdr:rowOff>
    </xdr:from>
    <xdr:to>
      <xdr:col>18</xdr:col>
      <xdr:colOff>0</xdr:colOff>
      <xdr:row>38</xdr:row>
      <xdr:rowOff>28575</xdr:rowOff>
    </xdr:to>
    <xdr:graphicFrame macro="">
      <xdr:nvGraphicFramePr>
        <xdr:cNvPr id="3" name="Wykres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6</xdr:row>
      <xdr:rowOff>1</xdr:rowOff>
    </xdr:from>
    <xdr:to>
      <xdr:col>12</xdr:col>
      <xdr:colOff>0</xdr:colOff>
      <xdr:row>38</xdr:row>
      <xdr:rowOff>21772</xdr:rowOff>
    </xdr:to>
    <xdr:graphicFrame macro="">
      <xdr:nvGraphicFramePr>
        <xdr:cNvPr id="2" name="Wykres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6259</xdr:colOff>
      <xdr:row>5</xdr:row>
      <xdr:rowOff>474345</xdr:rowOff>
    </xdr:from>
    <xdr:to>
      <xdr:col>18</xdr:col>
      <xdr:colOff>19050</xdr:colOff>
      <xdr:row>38</xdr:row>
      <xdr:rowOff>10865</xdr:rowOff>
    </xdr:to>
    <xdr:graphicFrame macro="">
      <xdr:nvGraphicFramePr>
        <xdr:cNvPr id="3" name="Wykres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6</xdr:row>
      <xdr:rowOff>1</xdr:rowOff>
    </xdr:from>
    <xdr:to>
      <xdr:col>12</xdr:col>
      <xdr:colOff>9525</xdr:colOff>
      <xdr:row>32</xdr:row>
      <xdr:rowOff>10886</xdr:rowOff>
    </xdr:to>
    <xdr:graphicFrame macro="">
      <xdr:nvGraphicFramePr>
        <xdr:cNvPr id="2" name="Wykres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2449</xdr:colOff>
      <xdr:row>6</xdr:row>
      <xdr:rowOff>19051</xdr:rowOff>
    </xdr:from>
    <xdr:to>
      <xdr:col>17</xdr:col>
      <xdr:colOff>733425</xdr:colOff>
      <xdr:row>32</xdr:row>
      <xdr:rowOff>29936</xdr:rowOff>
    </xdr:to>
    <xdr:graphicFrame macro="">
      <xdr:nvGraphicFramePr>
        <xdr:cNvPr id="4" name="Wykres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19050</xdr:colOff>
      <xdr:row>6</xdr:row>
      <xdr:rowOff>13607</xdr:rowOff>
    </xdr:from>
    <xdr:to>
      <xdr:col>12</xdr:col>
      <xdr:colOff>9525</xdr:colOff>
      <xdr:row>38</xdr:row>
      <xdr:rowOff>149860</xdr:rowOff>
    </xdr:to>
    <xdr:graphicFrame macro="">
      <xdr:nvGraphicFramePr>
        <xdr:cNvPr id="2" name="Wykres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5</xdr:row>
      <xdr:rowOff>391884</xdr:rowOff>
    </xdr:from>
    <xdr:to>
      <xdr:col>18</xdr:col>
      <xdr:colOff>19050</xdr:colOff>
      <xdr:row>38</xdr:row>
      <xdr:rowOff>141513</xdr:rowOff>
    </xdr:to>
    <xdr:graphicFrame macro="">
      <xdr:nvGraphicFramePr>
        <xdr:cNvPr id="3" name="Wykres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32657</xdr:colOff>
      <xdr:row>6</xdr:row>
      <xdr:rowOff>10886</xdr:rowOff>
    </xdr:from>
    <xdr:to>
      <xdr:col>12</xdr:col>
      <xdr:colOff>0</xdr:colOff>
      <xdr:row>54</xdr:row>
      <xdr:rowOff>0</xdr:rowOff>
    </xdr:to>
    <xdr:graphicFrame macro="">
      <xdr:nvGraphicFramePr>
        <xdr:cNvPr id="2" name="Wykres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7257</xdr:colOff>
      <xdr:row>6</xdr:row>
      <xdr:rowOff>0</xdr:rowOff>
    </xdr:from>
    <xdr:to>
      <xdr:col>17</xdr:col>
      <xdr:colOff>723900</xdr:colOff>
      <xdr:row>54</xdr:row>
      <xdr:rowOff>10885</xdr:rowOff>
    </xdr:to>
    <xdr:graphicFrame macro="">
      <xdr:nvGraphicFramePr>
        <xdr:cNvPr id="3" name="Wykres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18</xdr:col>
      <xdr:colOff>379186</xdr:colOff>
      <xdr:row>6</xdr:row>
      <xdr:rowOff>21772</xdr:rowOff>
    </xdr:from>
    <xdr:to>
      <xdr:col>24</xdr:col>
      <xdr:colOff>0</xdr:colOff>
      <xdr:row>54</xdr:row>
      <xdr:rowOff>0</xdr:rowOff>
    </xdr:to>
    <xdr:graphicFrame macro="">
      <xdr:nvGraphicFramePr>
        <xdr:cNvPr id="4" name="Wykres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390525</xdr:colOff>
      <xdr:row>6</xdr:row>
      <xdr:rowOff>9525</xdr:rowOff>
    </xdr:from>
    <xdr:to>
      <xdr:col>12</xdr:col>
      <xdr:colOff>0</xdr:colOff>
      <xdr:row>43</xdr:row>
      <xdr:rowOff>27668</xdr:rowOff>
    </xdr:to>
    <xdr:graphicFrame macro="">
      <xdr:nvGraphicFramePr>
        <xdr:cNvPr id="2" name="Wykres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390525</xdr:colOff>
      <xdr:row>6</xdr:row>
      <xdr:rowOff>0</xdr:rowOff>
    </xdr:from>
    <xdr:to>
      <xdr:col>18</xdr:col>
      <xdr:colOff>0</xdr:colOff>
      <xdr:row>43</xdr:row>
      <xdr:rowOff>18143</xdr:rowOff>
    </xdr:to>
    <xdr:graphicFrame macro="">
      <xdr:nvGraphicFramePr>
        <xdr:cNvPr id="3" name="Wykres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18</xdr:col>
      <xdr:colOff>385082</xdr:colOff>
      <xdr:row>6</xdr:row>
      <xdr:rowOff>14968</xdr:rowOff>
    </xdr:from>
    <xdr:to>
      <xdr:col>24</xdr:col>
      <xdr:colOff>0</xdr:colOff>
      <xdr:row>43</xdr:row>
      <xdr:rowOff>33111</xdr:rowOff>
    </xdr:to>
    <xdr:graphicFrame macro="">
      <xdr:nvGraphicFramePr>
        <xdr:cNvPr id="4" name="Wykres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12700</xdr:colOff>
      <xdr:row>6</xdr:row>
      <xdr:rowOff>0</xdr:rowOff>
    </xdr:from>
    <xdr:to>
      <xdr:col>12</xdr:col>
      <xdr:colOff>0</xdr:colOff>
      <xdr:row>43</xdr:row>
      <xdr:rowOff>5443</xdr:rowOff>
    </xdr:to>
    <xdr:graphicFrame macro="">
      <xdr:nvGraphicFramePr>
        <xdr:cNvPr id="2" name="Wykres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6</xdr:row>
      <xdr:rowOff>0</xdr:rowOff>
    </xdr:from>
    <xdr:to>
      <xdr:col>17</xdr:col>
      <xdr:colOff>723900</xdr:colOff>
      <xdr:row>43</xdr:row>
      <xdr:rowOff>5443</xdr:rowOff>
    </xdr:to>
    <xdr:graphicFrame macro="">
      <xdr:nvGraphicFramePr>
        <xdr:cNvPr id="3" name="Wykres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19</xdr:col>
      <xdr:colOff>9071</xdr:colOff>
      <xdr:row>6</xdr:row>
      <xdr:rowOff>23586</xdr:rowOff>
    </xdr:from>
    <xdr:to>
      <xdr:col>24</xdr:col>
      <xdr:colOff>12700</xdr:colOff>
      <xdr:row>43</xdr:row>
      <xdr:rowOff>29029</xdr:rowOff>
    </xdr:to>
    <xdr:graphicFrame macro="">
      <xdr:nvGraphicFramePr>
        <xdr:cNvPr id="4" name="Wykres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6</xdr:row>
      <xdr:rowOff>0</xdr:rowOff>
    </xdr:from>
    <xdr:to>
      <xdr:col>11</xdr:col>
      <xdr:colOff>729342</xdr:colOff>
      <xdr:row>43</xdr:row>
      <xdr:rowOff>18143</xdr:rowOff>
    </xdr:to>
    <xdr:graphicFrame macro="">
      <xdr:nvGraphicFramePr>
        <xdr:cNvPr id="2" name="Wykres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375558</xdr:colOff>
      <xdr:row>6</xdr:row>
      <xdr:rowOff>0</xdr:rowOff>
    </xdr:from>
    <xdr:to>
      <xdr:col>18</xdr:col>
      <xdr:colOff>10886</xdr:colOff>
      <xdr:row>43</xdr:row>
      <xdr:rowOff>18143</xdr:rowOff>
    </xdr:to>
    <xdr:graphicFrame macro="">
      <xdr:nvGraphicFramePr>
        <xdr:cNvPr id="3" name="Wykres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19</xdr:col>
      <xdr:colOff>5442</xdr:colOff>
      <xdr:row>6</xdr:row>
      <xdr:rowOff>-1</xdr:rowOff>
    </xdr:from>
    <xdr:to>
      <xdr:col>23</xdr:col>
      <xdr:colOff>729343</xdr:colOff>
      <xdr:row>43</xdr:row>
      <xdr:rowOff>18142</xdr:rowOff>
    </xdr:to>
    <xdr:graphicFrame macro="">
      <xdr:nvGraphicFramePr>
        <xdr:cNvPr id="4" name="Wykres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6</xdr:row>
      <xdr:rowOff>0</xdr:rowOff>
    </xdr:from>
    <xdr:to>
      <xdr:col>12</xdr:col>
      <xdr:colOff>9525</xdr:colOff>
      <xdr:row>40</xdr:row>
      <xdr:rowOff>0</xdr:rowOff>
    </xdr:to>
    <xdr:graphicFrame macro="">
      <xdr:nvGraphicFramePr>
        <xdr:cNvPr id="2" name="Wykres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5715</xdr:colOff>
      <xdr:row>5</xdr:row>
      <xdr:rowOff>335280</xdr:rowOff>
    </xdr:from>
    <xdr:to>
      <xdr:col>18</xdr:col>
      <xdr:colOff>19050</xdr:colOff>
      <xdr:row>39</xdr:row>
      <xdr:rowOff>174205</xdr:rowOff>
    </xdr:to>
    <xdr:graphicFrame macro="">
      <xdr:nvGraphicFramePr>
        <xdr:cNvPr id="3" name="Wykres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2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9"/>
  <sheetViews>
    <sheetView tabSelected="1" view="pageBreakPreview" zoomScale="70" zoomScaleNormal="70" zoomScaleSheetLayoutView="70" workbookViewId="0">
      <pane xSplit="1" ySplit="7" topLeftCell="B8" activePane="bottomRight" state="frozen"/>
      <selection pane="topRight" activeCell="B1" sqref="B1"/>
      <selection pane="bottomLeft" activeCell="A5" sqref="A5"/>
      <selection pane="bottomRight" activeCell="T3" sqref="T3"/>
    </sheetView>
  </sheetViews>
  <sheetFormatPr defaultRowHeight="14.4" x14ac:dyDescent="0.3"/>
  <cols>
    <col min="1" max="1" width="13.77734375" style="50" customWidth="1"/>
    <col min="2" max="4" width="12.77734375" style="2" customWidth="1"/>
    <col min="5" max="6" width="10.77734375" style="2" customWidth="1"/>
    <col min="7" max="7" width="5.77734375" customWidth="1"/>
    <col min="8" max="8" width="15.77734375" customWidth="1"/>
    <col min="9" max="12" width="10.77734375" customWidth="1"/>
    <col min="13" max="13" width="5.77734375" customWidth="1"/>
    <col min="14" max="14" width="15.77734375" customWidth="1"/>
    <col min="15" max="18" width="10.77734375" customWidth="1"/>
    <col min="19" max="19" width="5.77734375" customWidth="1"/>
    <col min="20" max="20" width="15.77734375" customWidth="1"/>
    <col min="21" max="24" width="10.77734375" customWidth="1"/>
    <col min="25" max="25" width="5.77734375" customWidth="1"/>
  </cols>
  <sheetData>
    <row r="1" spans="1:25" s="3" customFormat="1" ht="30" customHeight="1" x14ac:dyDescent="0.3">
      <c r="A1" s="123"/>
      <c r="B1" s="137" t="s">
        <v>48</v>
      </c>
      <c r="C1" s="6"/>
      <c r="D1" s="6"/>
      <c r="E1" s="6"/>
      <c r="F1" s="6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</row>
    <row r="2" spans="1:25" s="56" customFormat="1" ht="15.6" x14ac:dyDescent="0.3">
      <c r="A2" s="123"/>
      <c r="B2" s="14"/>
      <c r="C2" s="6"/>
      <c r="D2" s="6"/>
      <c r="E2" s="6"/>
      <c r="F2" s="6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</row>
    <row r="3" spans="1:25" s="46" customFormat="1" ht="57.6" x14ac:dyDescent="0.3">
      <c r="A3" s="123"/>
      <c r="B3" s="57" t="s">
        <v>11</v>
      </c>
      <c r="C3" s="57" t="s">
        <v>47</v>
      </c>
      <c r="D3" s="102" t="s">
        <v>12</v>
      </c>
      <c r="E3" s="6"/>
      <c r="F3" s="6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</row>
    <row r="4" spans="1:25" s="46" customFormat="1" x14ac:dyDescent="0.3">
      <c r="A4" s="123"/>
      <c r="B4" s="58">
        <v>43748</v>
      </c>
      <c r="C4" s="149">
        <v>13.94</v>
      </c>
      <c r="D4" s="149">
        <v>18.86</v>
      </c>
      <c r="E4" s="6"/>
      <c r="F4" s="6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U4" s="13"/>
      <c r="V4" s="13"/>
      <c r="W4" s="13"/>
      <c r="X4" s="13"/>
      <c r="Y4" s="13"/>
    </row>
    <row r="5" spans="1:25" s="131" customFormat="1" x14ac:dyDescent="0.3">
      <c r="A5" s="123"/>
      <c r="B5" s="59"/>
      <c r="C5" s="159"/>
      <c r="D5" s="159"/>
      <c r="E5" s="6"/>
      <c r="F5" s="6"/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</row>
    <row r="6" spans="1:25" s="56" customFormat="1" ht="41.4" customHeight="1" x14ac:dyDescent="0.3">
      <c r="A6" s="190" t="s">
        <v>71</v>
      </c>
      <c r="B6" s="190"/>
      <c r="C6" s="190"/>
      <c r="D6" s="190"/>
      <c r="E6" s="190"/>
      <c r="F6" s="190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</row>
    <row r="7" spans="1:25" ht="28.8" x14ac:dyDescent="0.3">
      <c r="A7" s="134" t="s">
        <v>6</v>
      </c>
      <c r="B7" s="134" t="s">
        <v>34</v>
      </c>
      <c r="C7" s="134" t="s">
        <v>46</v>
      </c>
      <c r="D7" s="134" t="s">
        <v>5</v>
      </c>
      <c r="E7" s="135" t="s">
        <v>0</v>
      </c>
      <c r="F7" s="134" t="s">
        <v>40</v>
      </c>
      <c r="G7" s="13"/>
      <c r="H7" s="13"/>
      <c r="I7" s="13"/>
      <c r="J7" s="13"/>
      <c r="K7" s="13"/>
      <c r="L7" s="13"/>
      <c r="M7" s="13"/>
      <c r="N7" s="13" t="s">
        <v>3</v>
      </c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</row>
    <row r="8" spans="1:25" x14ac:dyDescent="0.3">
      <c r="A8" s="124">
        <v>1</v>
      </c>
      <c r="B8" s="149">
        <v>17.050999999999998</v>
      </c>
      <c r="C8" s="149">
        <v>9.0359999999999996</v>
      </c>
      <c r="D8" s="149">
        <v>0.72899999999999998</v>
      </c>
      <c r="E8" s="149">
        <v>9.1989999999999998</v>
      </c>
      <c r="F8" s="149">
        <v>15.51</v>
      </c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13"/>
    </row>
    <row r="9" spans="1:25" x14ac:dyDescent="0.3">
      <c r="A9" s="124">
        <v>2</v>
      </c>
      <c r="B9" s="149">
        <v>19.021000000000001</v>
      </c>
      <c r="C9" s="149">
        <v>9.0440000000000005</v>
      </c>
      <c r="D9" s="149">
        <v>0.72699999999999998</v>
      </c>
      <c r="E9" s="149">
        <v>9.1720000000000006</v>
      </c>
      <c r="F9" s="149">
        <v>15.51</v>
      </c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</row>
    <row r="10" spans="1:25" x14ac:dyDescent="0.3">
      <c r="A10" s="124">
        <v>3</v>
      </c>
      <c r="B10" s="149">
        <v>21.045999999999999</v>
      </c>
      <c r="C10" s="149">
        <v>9.0359999999999996</v>
      </c>
      <c r="D10" s="149">
        <v>0.72599999999999998</v>
      </c>
      <c r="E10" s="149">
        <v>9.1859999999999999</v>
      </c>
      <c r="F10" s="149">
        <v>15.51</v>
      </c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13"/>
    </row>
    <row r="11" spans="1:25" x14ac:dyDescent="0.3">
      <c r="A11" s="124">
        <v>4</v>
      </c>
      <c r="B11" s="149">
        <v>23.024000000000001</v>
      </c>
      <c r="C11" s="149">
        <v>9.0440000000000005</v>
      </c>
      <c r="D11" s="149">
        <v>0.72599999999999998</v>
      </c>
      <c r="E11" s="149">
        <v>9.2110000000000003</v>
      </c>
      <c r="F11" s="149">
        <v>15.49</v>
      </c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13"/>
      <c r="V11" s="13"/>
      <c r="W11" s="13"/>
      <c r="X11" s="13"/>
      <c r="Y11" s="13"/>
    </row>
    <row r="12" spans="1:25" x14ac:dyDescent="0.3">
      <c r="A12" s="124">
        <v>5</v>
      </c>
      <c r="B12" s="149">
        <v>24.992999999999999</v>
      </c>
      <c r="C12" s="149">
        <v>9.0609999999999999</v>
      </c>
      <c r="D12" s="149">
        <v>0.72599999999999998</v>
      </c>
      <c r="E12" s="149">
        <v>9.1980000000000004</v>
      </c>
      <c r="F12" s="149">
        <v>15.47</v>
      </c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</row>
    <row r="13" spans="1:25" x14ac:dyDescent="0.3">
      <c r="A13" s="124">
        <v>6</v>
      </c>
      <c r="B13" s="149">
        <v>27.03</v>
      </c>
      <c r="C13" s="149">
        <v>9.0820000000000007</v>
      </c>
      <c r="D13" s="149">
        <v>0.72599999999999998</v>
      </c>
      <c r="E13" s="149">
        <v>9.1989999999999998</v>
      </c>
      <c r="F13" s="149">
        <v>15.45</v>
      </c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</row>
    <row r="14" spans="1:25" x14ac:dyDescent="0.3">
      <c r="A14" s="124">
        <v>7</v>
      </c>
      <c r="B14" s="149">
        <v>29.009999999999998</v>
      </c>
      <c r="C14" s="149">
        <v>9.1110000000000007</v>
      </c>
      <c r="D14" s="149">
        <v>0.72599999999999998</v>
      </c>
      <c r="E14" s="149">
        <v>9.1910000000000007</v>
      </c>
      <c r="F14" s="149">
        <v>15.42</v>
      </c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</row>
    <row r="15" spans="1:25" x14ac:dyDescent="0.3">
      <c r="A15" s="124">
        <v>8</v>
      </c>
      <c r="B15" s="149">
        <v>31.009999999999998</v>
      </c>
      <c r="C15" s="149">
        <v>9.1440000000000001</v>
      </c>
      <c r="D15" s="149">
        <v>0.72499999999999998</v>
      </c>
      <c r="E15" s="149">
        <v>9.1820000000000004</v>
      </c>
      <c r="F15" s="149">
        <v>15.39</v>
      </c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</row>
    <row r="16" spans="1:25" x14ac:dyDescent="0.3">
      <c r="A16" s="124">
        <v>9</v>
      </c>
      <c r="B16" s="149">
        <v>33.01</v>
      </c>
      <c r="C16" s="149">
        <v>9.1809999999999992</v>
      </c>
      <c r="D16" s="149">
        <v>0.72599999999999998</v>
      </c>
      <c r="E16" s="149">
        <v>9.2080000000000002</v>
      </c>
      <c r="F16" s="149">
        <v>15.36</v>
      </c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</row>
    <row r="17" spans="1:25" ht="15" thickBot="1" x14ac:dyDescent="0.35">
      <c r="A17" s="125">
        <v>10</v>
      </c>
      <c r="B17" s="150">
        <v>35.019999999999996</v>
      </c>
      <c r="C17" s="150">
        <v>9.2149999999999999</v>
      </c>
      <c r="D17" s="149">
        <v>0.72599999999999998</v>
      </c>
      <c r="E17" s="149">
        <v>9.1999999999999993</v>
      </c>
      <c r="F17" s="149">
        <v>15.33</v>
      </c>
      <c r="G17" s="13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</row>
    <row r="18" spans="1:25" x14ac:dyDescent="0.3">
      <c r="A18" s="126">
        <v>11</v>
      </c>
      <c r="B18" s="151">
        <v>36.909999999999997</v>
      </c>
      <c r="C18" s="152">
        <v>9.2479999999999993</v>
      </c>
      <c r="D18" s="153">
        <v>0.72599999999999998</v>
      </c>
      <c r="E18" s="149">
        <v>9.2010000000000005</v>
      </c>
      <c r="F18" s="149">
        <v>15.29</v>
      </c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</row>
    <row r="19" spans="1:25" x14ac:dyDescent="0.3">
      <c r="A19" s="127">
        <v>12</v>
      </c>
      <c r="B19" s="154">
        <v>42.03</v>
      </c>
      <c r="C19" s="155">
        <v>9.3680000000000003</v>
      </c>
      <c r="D19" s="153">
        <v>0.72599999999999998</v>
      </c>
      <c r="E19" s="149">
        <v>9.2070000000000007</v>
      </c>
      <c r="F19" s="149">
        <v>15.19</v>
      </c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</row>
    <row r="20" spans="1:25" x14ac:dyDescent="0.3">
      <c r="A20" s="127">
        <v>13</v>
      </c>
      <c r="B20" s="154">
        <v>47.07</v>
      </c>
      <c r="C20" s="155">
        <v>9.4960000000000004</v>
      </c>
      <c r="D20" s="153">
        <v>0.72499999999999998</v>
      </c>
      <c r="E20" s="149">
        <v>9.1940000000000008</v>
      </c>
      <c r="F20" s="149">
        <v>15.09</v>
      </c>
      <c r="G20" s="13"/>
      <c r="H20" s="13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</row>
    <row r="21" spans="1:25" x14ac:dyDescent="0.3">
      <c r="A21" s="127">
        <v>14</v>
      </c>
      <c r="B21" s="154">
        <v>52.11</v>
      </c>
      <c r="C21" s="155">
        <v>9.6359999999999992</v>
      </c>
      <c r="D21" s="153">
        <v>0.72499999999999998</v>
      </c>
      <c r="E21" s="149">
        <v>9.1980000000000004</v>
      </c>
      <c r="F21" s="149">
        <v>14.96</v>
      </c>
      <c r="G21" s="13"/>
      <c r="H21" s="13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</row>
    <row r="22" spans="1:25" x14ac:dyDescent="0.3">
      <c r="A22" s="127">
        <v>15</v>
      </c>
      <c r="B22" s="154">
        <v>57.06</v>
      </c>
      <c r="C22" s="155">
        <v>9.8040000000000003</v>
      </c>
      <c r="D22" s="153">
        <v>0.72499999999999998</v>
      </c>
      <c r="E22" s="149">
        <v>9.2140000000000004</v>
      </c>
      <c r="F22" s="149">
        <v>14.83</v>
      </c>
      <c r="G22" s="13"/>
      <c r="H22" s="13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</row>
    <row r="23" spans="1:25" x14ac:dyDescent="0.3">
      <c r="A23" s="127">
        <v>16</v>
      </c>
      <c r="B23" s="154">
        <v>62.1</v>
      </c>
      <c r="C23" s="155">
        <v>9.9670000000000005</v>
      </c>
      <c r="D23" s="153">
        <v>0.72499999999999998</v>
      </c>
      <c r="E23" s="149">
        <v>9.1940000000000008</v>
      </c>
      <c r="F23" s="149">
        <v>14.68</v>
      </c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</row>
    <row r="24" spans="1:25" x14ac:dyDescent="0.3">
      <c r="A24" s="127">
        <v>17</v>
      </c>
      <c r="B24" s="154">
        <v>67.069999999999993</v>
      </c>
      <c r="C24" s="155">
        <v>10.15</v>
      </c>
      <c r="D24" s="153">
        <v>0.72399999999999998</v>
      </c>
      <c r="E24" s="149">
        <v>9.2140000000000004</v>
      </c>
      <c r="F24" s="149">
        <v>14.53</v>
      </c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</row>
    <row r="25" spans="1:25" x14ac:dyDescent="0.3">
      <c r="A25" s="127">
        <v>18</v>
      </c>
      <c r="B25" s="154">
        <v>72.13</v>
      </c>
      <c r="C25" s="155">
        <v>10.31</v>
      </c>
      <c r="D25" s="153">
        <v>0.72399999999999998</v>
      </c>
      <c r="E25" s="149">
        <v>9.2149999999999999</v>
      </c>
      <c r="F25" s="149">
        <v>14.39</v>
      </c>
      <c r="G25" s="13"/>
      <c r="H25" s="13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</row>
    <row r="26" spans="1:25" x14ac:dyDescent="0.3">
      <c r="A26" s="127">
        <v>19</v>
      </c>
      <c r="B26" s="154">
        <v>77.099999999999994</v>
      </c>
      <c r="C26" s="155">
        <v>10.47</v>
      </c>
      <c r="D26" s="153">
        <v>0.72399999999999998</v>
      </c>
      <c r="E26" s="149">
        <v>9.2140000000000004</v>
      </c>
      <c r="F26" s="149">
        <v>14.26</v>
      </c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</row>
    <row r="27" spans="1:25" x14ac:dyDescent="0.3">
      <c r="A27" s="127">
        <v>20</v>
      </c>
      <c r="B27" s="154">
        <v>82.08</v>
      </c>
      <c r="C27" s="155">
        <v>10.63</v>
      </c>
      <c r="D27" s="153">
        <v>0.72299999999999998</v>
      </c>
      <c r="E27" s="149">
        <v>9.1980000000000004</v>
      </c>
      <c r="F27" s="149">
        <v>14.13</v>
      </c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</row>
    <row r="28" spans="1:25" x14ac:dyDescent="0.3">
      <c r="A28" s="127">
        <v>21</v>
      </c>
      <c r="B28" s="154">
        <v>87.08</v>
      </c>
      <c r="C28" s="155">
        <v>10.79</v>
      </c>
      <c r="D28" s="153">
        <v>0.72299999999999998</v>
      </c>
      <c r="E28" s="149">
        <v>9.2230000000000008</v>
      </c>
      <c r="F28" s="149">
        <v>14</v>
      </c>
      <c r="G28" s="13"/>
      <c r="H28" s="13"/>
      <c r="I28" s="13"/>
      <c r="J28" s="13"/>
      <c r="K28" s="13"/>
      <c r="L28" s="13"/>
      <c r="M28" s="13"/>
      <c r="N28" s="13"/>
      <c r="O28" s="13"/>
      <c r="P28" s="13"/>
      <c r="Q28" s="13"/>
      <c r="R28" s="13"/>
      <c r="S28" s="13"/>
      <c r="T28" s="13"/>
      <c r="U28" s="13"/>
      <c r="V28" s="13"/>
      <c r="W28" s="13"/>
      <c r="X28" s="13"/>
      <c r="Y28" s="13"/>
    </row>
    <row r="29" spans="1:25" x14ac:dyDescent="0.3">
      <c r="A29" s="127">
        <v>22</v>
      </c>
      <c r="B29" s="154">
        <v>92.07</v>
      </c>
      <c r="C29" s="155">
        <v>10.9</v>
      </c>
      <c r="D29" s="153">
        <v>0.72299999999999998</v>
      </c>
      <c r="E29" s="149">
        <v>9.2140000000000004</v>
      </c>
      <c r="F29" s="149">
        <v>13.91</v>
      </c>
      <c r="G29" s="13"/>
      <c r="H29" s="13"/>
      <c r="I29" s="13"/>
      <c r="J29" s="13"/>
      <c r="K29" s="13"/>
      <c r="L29" s="13"/>
      <c r="M29" s="13"/>
      <c r="N29" s="13"/>
      <c r="O29" s="13"/>
      <c r="P29" s="13"/>
      <c r="Q29" s="13"/>
      <c r="R29" s="13"/>
      <c r="S29" s="13"/>
      <c r="T29" s="13"/>
      <c r="U29" s="13"/>
      <c r="V29" s="13"/>
      <c r="W29" s="13"/>
      <c r="X29" s="13"/>
      <c r="Y29" s="13"/>
    </row>
    <row r="30" spans="1:25" x14ac:dyDescent="0.3">
      <c r="A30" s="127">
        <v>23</v>
      </c>
      <c r="B30" s="154">
        <v>97.12</v>
      </c>
      <c r="C30" s="155">
        <v>11</v>
      </c>
      <c r="D30" s="153">
        <v>0.72199999999999998</v>
      </c>
      <c r="E30" s="149">
        <v>9.2240000000000002</v>
      </c>
      <c r="F30" s="149">
        <v>13.84</v>
      </c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</row>
    <row r="31" spans="1:25" x14ac:dyDescent="0.3">
      <c r="A31" s="127">
        <v>24</v>
      </c>
      <c r="B31" s="154">
        <v>102.16</v>
      </c>
      <c r="C31" s="155">
        <v>11.15</v>
      </c>
      <c r="D31" s="153">
        <v>0.72199999999999998</v>
      </c>
      <c r="E31" s="149">
        <v>9.2219999999999995</v>
      </c>
      <c r="F31" s="149">
        <v>13.72</v>
      </c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</row>
    <row r="32" spans="1:25" x14ac:dyDescent="0.3">
      <c r="A32" s="127">
        <v>25</v>
      </c>
      <c r="B32" s="154">
        <v>107.15</v>
      </c>
      <c r="C32" s="155">
        <v>11.3</v>
      </c>
      <c r="D32" s="153">
        <v>0.72</v>
      </c>
      <c r="E32" s="149">
        <v>9.2430000000000003</v>
      </c>
      <c r="F32" s="149">
        <v>13.6</v>
      </c>
      <c r="G32" s="13"/>
      <c r="H32" s="13"/>
      <c r="I32" s="13"/>
      <c r="J32" s="13"/>
      <c r="K32" s="13"/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3"/>
      <c r="Y32" s="13"/>
    </row>
    <row r="33" spans="1:25" x14ac:dyDescent="0.3">
      <c r="A33" s="127">
        <v>26</v>
      </c>
      <c r="B33" s="154">
        <v>112.19</v>
      </c>
      <c r="C33" s="155">
        <v>11.41</v>
      </c>
      <c r="D33" s="153">
        <v>0.72</v>
      </c>
      <c r="E33" s="149">
        <v>9.2430000000000003</v>
      </c>
      <c r="F33" s="149">
        <v>13.52</v>
      </c>
      <c r="G33" s="13"/>
      <c r="H33" s="13"/>
      <c r="I33" s="13"/>
      <c r="J33" s="13"/>
      <c r="K33" s="13"/>
      <c r="L33" s="13"/>
      <c r="M33" s="13"/>
      <c r="N33" s="13"/>
      <c r="O33" s="13"/>
      <c r="P33" s="13"/>
      <c r="Q33" s="13"/>
      <c r="R33" s="13"/>
      <c r="S33" s="13"/>
      <c r="T33" s="13"/>
      <c r="U33" s="13"/>
      <c r="V33" s="13"/>
      <c r="W33" s="13"/>
      <c r="X33" s="13"/>
      <c r="Y33" s="13"/>
    </row>
    <row r="34" spans="1:25" x14ac:dyDescent="0.3">
      <c r="A34" s="127">
        <v>27</v>
      </c>
      <c r="B34" s="154">
        <v>117.16</v>
      </c>
      <c r="C34" s="155">
        <v>11.54</v>
      </c>
      <c r="D34" s="153">
        <v>0.72</v>
      </c>
      <c r="E34" s="149">
        <v>9.2379999999999995</v>
      </c>
      <c r="F34" s="149">
        <v>13.42</v>
      </c>
      <c r="G34" s="13"/>
      <c r="H34" s="13"/>
      <c r="I34" s="13"/>
      <c r="J34" s="13"/>
      <c r="K34" s="13"/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W34" s="13"/>
      <c r="X34" s="13"/>
      <c r="Y34" s="13"/>
    </row>
    <row r="35" spans="1:25" x14ac:dyDescent="0.3">
      <c r="A35" s="127">
        <v>28</v>
      </c>
      <c r="B35" s="154">
        <v>122.26</v>
      </c>
      <c r="C35" s="155">
        <v>11.68</v>
      </c>
      <c r="D35" s="153">
        <v>0.72</v>
      </c>
      <c r="E35" s="149">
        <v>9.2319999999999993</v>
      </c>
      <c r="F35" s="149">
        <v>13.31</v>
      </c>
      <c r="G35" s="13"/>
      <c r="H35" s="13"/>
      <c r="I35" s="13"/>
      <c r="J35" s="13"/>
      <c r="K35" s="13"/>
      <c r="L35" s="13"/>
      <c r="M35" s="13"/>
      <c r="N35" s="13"/>
      <c r="O35" s="13"/>
      <c r="P35" s="13"/>
      <c r="Q35" s="13"/>
      <c r="R35" s="13"/>
      <c r="S35" s="13"/>
      <c r="T35" s="13"/>
      <c r="U35" s="13"/>
      <c r="V35" s="13"/>
      <c r="W35" s="13"/>
      <c r="X35" s="13"/>
      <c r="Y35" s="13"/>
    </row>
    <row r="36" spans="1:25" x14ac:dyDescent="0.3">
      <c r="A36" s="127">
        <v>29</v>
      </c>
      <c r="B36" s="154">
        <v>127.16</v>
      </c>
      <c r="C36" s="155">
        <v>11.82</v>
      </c>
      <c r="D36" s="153">
        <v>0.72</v>
      </c>
      <c r="E36" s="149">
        <v>9.2390000000000008</v>
      </c>
      <c r="F36" s="149">
        <v>13.21</v>
      </c>
      <c r="G36" s="13"/>
      <c r="H36" s="13"/>
      <c r="I36" s="13"/>
      <c r="J36" s="13"/>
      <c r="K36" s="13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</row>
    <row r="37" spans="1:25" x14ac:dyDescent="0.3">
      <c r="A37" s="127">
        <v>30</v>
      </c>
      <c r="B37" s="154">
        <v>132.26</v>
      </c>
      <c r="C37" s="155">
        <v>11.94</v>
      </c>
      <c r="D37" s="153">
        <v>0.72</v>
      </c>
      <c r="E37" s="149">
        <v>9.23</v>
      </c>
      <c r="F37" s="149">
        <v>13.12</v>
      </c>
      <c r="G37" s="13"/>
      <c r="H37" s="13"/>
      <c r="I37" s="13"/>
      <c r="J37" s="13"/>
      <c r="K37" s="13"/>
      <c r="L37" s="13"/>
      <c r="M37" s="13"/>
      <c r="N37" s="13"/>
      <c r="O37" s="13"/>
      <c r="P37" s="13"/>
      <c r="Q37" s="13"/>
      <c r="R37" s="13"/>
      <c r="S37" s="13"/>
      <c r="T37" s="13"/>
      <c r="U37" s="13"/>
      <c r="V37" s="13"/>
      <c r="W37" s="13"/>
      <c r="X37" s="13"/>
      <c r="Y37" s="13"/>
    </row>
    <row r="38" spans="1:25" x14ac:dyDescent="0.3">
      <c r="A38" s="127">
        <v>31</v>
      </c>
      <c r="B38" s="154">
        <v>137.26</v>
      </c>
      <c r="C38" s="155">
        <v>12.1</v>
      </c>
      <c r="D38" s="153">
        <v>0.72</v>
      </c>
      <c r="E38" s="149">
        <v>9.2200000000000006</v>
      </c>
      <c r="F38" s="149">
        <v>13</v>
      </c>
      <c r="G38" s="13"/>
      <c r="H38" s="13"/>
      <c r="I38" s="13"/>
      <c r="J38" s="13"/>
      <c r="K38" s="13"/>
      <c r="L38" s="13"/>
      <c r="M38" s="13"/>
      <c r="N38" s="13"/>
      <c r="O38" s="13"/>
      <c r="P38" s="13"/>
      <c r="Q38" s="13"/>
      <c r="R38" s="13"/>
      <c r="S38" s="13"/>
      <c r="T38" s="13"/>
      <c r="U38" s="13"/>
      <c r="V38" s="13"/>
      <c r="W38" s="13"/>
      <c r="X38" s="13"/>
      <c r="Y38" s="13"/>
    </row>
    <row r="39" spans="1:25" x14ac:dyDescent="0.3">
      <c r="A39" s="127">
        <v>32</v>
      </c>
      <c r="B39" s="154">
        <v>142.26</v>
      </c>
      <c r="C39" s="155">
        <v>12.22</v>
      </c>
      <c r="D39" s="153">
        <v>0.71899999999999997</v>
      </c>
      <c r="E39" s="149">
        <v>9.1869999999999994</v>
      </c>
      <c r="F39" s="149">
        <v>12.91</v>
      </c>
      <c r="G39" s="13"/>
      <c r="H39" s="13"/>
      <c r="I39" s="13"/>
      <c r="J39" s="13"/>
      <c r="K39" s="13"/>
      <c r="L39" s="13"/>
      <c r="M39" s="13"/>
      <c r="N39" s="13"/>
      <c r="O39" s="13"/>
      <c r="P39" s="13"/>
      <c r="Q39" s="13"/>
      <c r="R39" s="13"/>
      <c r="S39" s="13"/>
      <c r="T39" s="13"/>
      <c r="U39" s="13"/>
      <c r="V39" s="13"/>
      <c r="W39" s="13"/>
      <c r="X39" s="13"/>
      <c r="Y39" s="13"/>
    </row>
    <row r="40" spans="1:25" x14ac:dyDescent="0.3">
      <c r="A40" s="127">
        <v>33</v>
      </c>
      <c r="B40" s="154">
        <v>147.26</v>
      </c>
      <c r="C40" s="155">
        <v>12.37</v>
      </c>
      <c r="D40" s="153">
        <v>0.71799999999999997</v>
      </c>
      <c r="E40" s="149">
        <v>9.1850000000000005</v>
      </c>
      <c r="F40" s="149">
        <v>12.81</v>
      </c>
      <c r="G40" s="13"/>
      <c r="H40" s="13"/>
      <c r="I40" s="13"/>
      <c r="J40" s="13"/>
      <c r="K40" s="13"/>
      <c r="L40" s="13"/>
      <c r="M40" s="13"/>
      <c r="N40" s="13"/>
      <c r="O40" s="13"/>
      <c r="P40" s="13"/>
      <c r="Q40" s="13"/>
      <c r="R40" s="13"/>
      <c r="S40" s="13"/>
      <c r="T40" s="13"/>
      <c r="U40" s="13"/>
      <c r="V40" s="13"/>
      <c r="W40" s="13"/>
      <c r="X40" s="13"/>
      <c r="Y40" s="13"/>
    </row>
    <row r="41" spans="1:25" x14ac:dyDescent="0.3">
      <c r="A41" s="127">
        <v>34</v>
      </c>
      <c r="B41" s="154">
        <v>152.26</v>
      </c>
      <c r="C41" s="155">
        <v>12.5</v>
      </c>
      <c r="D41" s="153">
        <v>0.71599999999999997</v>
      </c>
      <c r="E41" s="149">
        <v>9.1259999999999994</v>
      </c>
      <c r="F41" s="149">
        <v>12.71</v>
      </c>
      <c r="G41" s="13"/>
      <c r="H41" s="13"/>
      <c r="I41" s="13"/>
      <c r="J41" s="13"/>
      <c r="K41" s="13"/>
      <c r="L41" s="13"/>
      <c r="M41" s="13"/>
      <c r="N41" s="13"/>
      <c r="O41" s="13"/>
      <c r="P41" s="13"/>
      <c r="Q41" s="13"/>
      <c r="R41" s="13"/>
      <c r="S41" s="13"/>
      <c r="T41" s="13"/>
      <c r="U41" s="13"/>
      <c r="V41" s="13"/>
      <c r="W41" s="13"/>
      <c r="X41" s="13"/>
      <c r="Y41" s="13"/>
    </row>
    <row r="42" spans="1:25" ht="19.2" customHeight="1" x14ac:dyDescent="0.3">
      <c r="A42" s="127">
        <v>35</v>
      </c>
      <c r="B42" s="154">
        <v>157.26</v>
      </c>
      <c r="C42" s="155">
        <v>12.62</v>
      </c>
      <c r="D42" s="153">
        <v>0.71399999999999997</v>
      </c>
      <c r="E42" s="149">
        <v>9.0660000000000007</v>
      </c>
      <c r="F42" s="149">
        <v>12.62</v>
      </c>
      <c r="G42" s="13"/>
      <c r="H42" s="13"/>
      <c r="I42" s="13"/>
      <c r="J42" s="13"/>
      <c r="K42" s="13"/>
      <c r="L42" s="13"/>
      <c r="M42" s="13"/>
      <c r="N42" s="13"/>
      <c r="O42" s="13"/>
      <c r="P42" s="13"/>
      <c r="Q42" s="13"/>
      <c r="R42" s="13"/>
      <c r="S42" s="13"/>
      <c r="T42" s="13"/>
      <c r="U42" s="50" t="s">
        <v>7</v>
      </c>
      <c r="V42" s="6" t="s">
        <v>8</v>
      </c>
      <c r="W42" s="13"/>
      <c r="X42" s="13"/>
      <c r="Y42" s="13"/>
    </row>
    <row r="43" spans="1:25" ht="15.6" x14ac:dyDescent="0.3">
      <c r="A43" s="127">
        <v>36</v>
      </c>
      <c r="B43" s="154">
        <v>162.36000000000001</v>
      </c>
      <c r="C43" s="155">
        <v>12.71</v>
      </c>
      <c r="D43" s="153">
        <v>0.71399999999999997</v>
      </c>
      <c r="E43" s="149">
        <v>9.0530000000000008</v>
      </c>
      <c r="F43" s="149">
        <v>12.56</v>
      </c>
      <c r="G43" s="13"/>
      <c r="H43" s="13"/>
      <c r="I43" s="13"/>
      <c r="J43" s="13"/>
      <c r="K43" s="13"/>
      <c r="L43" s="13"/>
      <c r="M43" s="13"/>
      <c r="N43" s="13"/>
      <c r="O43" s="13"/>
      <c r="P43" s="13"/>
      <c r="Q43" s="13"/>
      <c r="R43" s="13"/>
      <c r="S43" s="13"/>
      <c r="T43" s="49"/>
      <c r="V43" s="17">
        <f>($C$46-$C$19)/($B$46-$B$19)</f>
        <v>2.7724820808394286E-2</v>
      </c>
      <c r="W43" s="13"/>
      <c r="X43" s="13"/>
      <c r="Y43" s="13"/>
    </row>
    <row r="44" spans="1:25" x14ac:dyDescent="0.3">
      <c r="A44" s="127">
        <v>37</v>
      </c>
      <c r="B44" s="154">
        <v>167.26</v>
      </c>
      <c r="C44" s="155">
        <v>12.82</v>
      </c>
      <c r="D44" s="153">
        <v>0.71399999999999997</v>
      </c>
      <c r="E44" s="149">
        <v>9.0359999999999996</v>
      </c>
      <c r="F44" s="149">
        <v>12.48</v>
      </c>
      <c r="G44" s="13"/>
      <c r="H44" s="13"/>
      <c r="I44" s="13"/>
      <c r="J44" s="13"/>
      <c r="K44" s="13"/>
      <c r="L44" s="13"/>
      <c r="M44" s="13"/>
      <c r="N44" s="13"/>
      <c r="O44" s="13"/>
      <c r="P44" s="13"/>
      <c r="Q44" s="13"/>
      <c r="X44" s="13"/>
      <c r="Y44" s="13"/>
    </row>
    <row r="45" spans="1:25" x14ac:dyDescent="0.3">
      <c r="A45" s="127">
        <v>38</v>
      </c>
      <c r="B45" s="154">
        <v>172.36</v>
      </c>
      <c r="C45" s="155">
        <v>12.95</v>
      </c>
      <c r="D45" s="153">
        <v>0.71399999999999997</v>
      </c>
      <c r="E45" s="149">
        <v>9.0579999999999998</v>
      </c>
      <c r="F45" s="149">
        <v>12.39</v>
      </c>
      <c r="G45" s="13"/>
      <c r="X45" s="13"/>
      <c r="Y45" s="13"/>
    </row>
    <row r="46" spans="1:25" x14ac:dyDescent="0.3">
      <c r="A46" s="127">
        <v>39</v>
      </c>
      <c r="B46" s="154">
        <v>177.36</v>
      </c>
      <c r="C46" s="155">
        <v>13.12</v>
      </c>
      <c r="D46" s="153">
        <v>0.71499999999999997</v>
      </c>
      <c r="E46" s="149">
        <v>9.0090000000000003</v>
      </c>
      <c r="F46" s="149">
        <v>12.28</v>
      </c>
      <c r="G46" s="13"/>
      <c r="Y46" s="13"/>
    </row>
    <row r="47" spans="1:25" ht="15" thickBot="1" x14ac:dyDescent="0.35">
      <c r="A47" s="128">
        <v>40</v>
      </c>
      <c r="B47" s="156">
        <v>182.36</v>
      </c>
      <c r="C47" s="157">
        <v>13.4</v>
      </c>
      <c r="D47" s="153">
        <v>0.71899999999999997</v>
      </c>
      <c r="E47" s="149">
        <v>9.0030000000000001</v>
      </c>
      <c r="F47" s="149">
        <v>12.09</v>
      </c>
      <c r="G47" s="13"/>
      <c r="Y47" s="13"/>
    </row>
    <row r="48" spans="1:25" s="131" customFormat="1" x14ac:dyDescent="0.3">
      <c r="A48" s="129"/>
      <c r="B48" s="158"/>
      <c r="C48" s="158"/>
      <c r="D48" s="159"/>
      <c r="E48" s="159"/>
      <c r="F48" s="159"/>
      <c r="G48" s="13"/>
      <c r="Y48" s="13"/>
    </row>
    <row r="49" spans="1:25" s="104" customFormat="1" ht="27.6" customHeight="1" x14ac:dyDescent="0.3">
      <c r="A49" s="191" t="s">
        <v>73</v>
      </c>
      <c r="B49" s="190"/>
      <c r="C49" s="190"/>
      <c r="D49" s="190"/>
      <c r="E49" s="190"/>
      <c r="F49" s="190"/>
      <c r="G49" s="13"/>
      <c r="H49" s="138" t="s">
        <v>72</v>
      </c>
      <c r="Y49" s="13"/>
    </row>
    <row r="50" spans="1:25" s="131" customFormat="1" ht="27.6" customHeight="1" x14ac:dyDescent="0.3">
      <c r="A50" s="187" t="s">
        <v>20</v>
      </c>
      <c r="B50" s="134" t="s">
        <v>34</v>
      </c>
      <c r="C50" s="134" t="s">
        <v>46</v>
      </c>
      <c r="D50" s="134" t="s">
        <v>5</v>
      </c>
      <c r="E50" s="135" t="s">
        <v>0</v>
      </c>
      <c r="F50" s="134" t="s">
        <v>40</v>
      </c>
      <c r="G50" s="13"/>
      <c r="H50" s="8" t="s">
        <v>20</v>
      </c>
      <c r="I50" s="9" t="s">
        <v>38</v>
      </c>
      <c r="J50" s="9" t="s">
        <v>19</v>
      </c>
      <c r="K50" s="2"/>
      <c r="L50" s="52"/>
      <c r="M50" s="104"/>
      <c r="N50" s="8" t="s">
        <v>20</v>
      </c>
      <c r="O50" s="8" t="s">
        <v>21</v>
      </c>
      <c r="P50" s="8" t="s">
        <v>22</v>
      </c>
      <c r="Q50" s="13"/>
      <c r="R50" s="13"/>
      <c r="S50" s="104"/>
      <c r="T50" s="48" t="s">
        <v>34</v>
      </c>
      <c r="U50" s="9" t="s">
        <v>4</v>
      </c>
      <c r="Y50" s="13"/>
    </row>
    <row r="51" spans="1:25" s="104" customFormat="1" ht="28.8" x14ac:dyDescent="0.3">
      <c r="A51" s="143" t="s">
        <v>39</v>
      </c>
      <c r="B51" s="136">
        <v>40</v>
      </c>
      <c r="C51" s="136">
        <v>40</v>
      </c>
      <c r="D51" s="136">
        <v>40</v>
      </c>
      <c r="E51" s="136">
        <v>40</v>
      </c>
      <c r="F51" s="136">
        <v>40</v>
      </c>
      <c r="G51" s="13"/>
      <c r="H51" s="111" t="s">
        <v>44</v>
      </c>
      <c r="I51" s="132" t="s">
        <v>42</v>
      </c>
      <c r="J51" s="132" t="s">
        <v>42</v>
      </c>
      <c r="K51" s="2"/>
      <c r="L51" s="52"/>
      <c r="N51" s="115" t="s">
        <v>45</v>
      </c>
      <c r="O51" s="160">
        <v>2.8545892059126853E-2</v>
      </c>
      <c r="P51" s="51" t="s">
        <v>9</v>
      </c>
      <c r="Q51" s="13"/>
      <c r="R51"/>
      <c r="T51" s="162">
        <v>500</v>
      </c>
      <c r="U51" s="160">
        <v>22.467317153661057</v>
      </c>
      <c r="Y51" s="13"/>
    </row>
    <row r="52" spans="1:25" s="104" customFormat="1" ht="28.8" x14ac:dyDescent="0.3">
      <c r="A52" s="143" t="s">
        <v>2</v>
      </c>
      <c r="B52" s="160">
        <v>17.050999999999998</v>
      </c>
      <c r="C52" s="160">
        <v>9.0359999999999996</v>
      </c>
      <c r="D52" s="160">
        <v>0.71399999999999997</v>
      </c>
      <c r="E52" s="160">
        <v>9.0030000000000001</v>
      </c>
      <c r="F52" s="160">
        <v>12.09</v>
      </c>
      <c r="G52" s="13"/>
      <c r="H52" s="112" t="s">
        <v>18</v>
      </c>
      <c r="I52" s="113"/>
      <c r="J52" s="114"/>
      <c r="K52" s="46"/>
      <c r="L52" s="52"/>
      <c r="N52" s="115" t="s">
        <v>37</v>
      </c>
      <c r="O52" s="160">
        <v>2.8545892059126854</v>
      </c>
      <c r="P52" s="51" t="s">
        <v>10</v>
      </c>
      <c r="Q52" s="13"/>
      <c r="R52" s="46"/>
      <c r="T52" s="162">
        <v>1000</v>
      </c>
      <c r="U52" s="160">
        <v>36.740263183224478</v>
      </c>
      <c r="Y52" s="13"/>
    </row>
    <row r="53" spans="1:25" s="104" customFormat="1" ht="28.8" x14ac:dyDescent="0.3">
      <c r="A53" s="143" t="s">
        <v>1</v>
      </c>
      <c r="B53" s="160">
        <v>182.36</v>
      </c>
      <c r="C53" s="160">
        <v>13.4</v>
      </c>
      <c r="D53" s="160">
        <v>0.72899999999999998</v>
      </c>
      <c r="E53" s="160">
        <v>9.2430000000000003</v>
      </c>
      <c r="F53" s="160">
        <v>15.51</v>
      </c>
      <c r="G53" s="13"/>
      <c r="H53" s="109" t="s">
        <v>30</v>
      </c>
      <c r="I53" s="160">
        <v>36.909999999999997</v>
      </c>
      <c r="J53" s="160">
        <v>9.2479999999999993</v>
      </c>
      <c r="K53" s="53"/>
      <c r="L53" s="52"/>
      <c r="N53" s="115" t="s">
        <v>23</v>
      </c>
      <c r="O53" s="160">
        <v>2.48</v>
      </c>
      <c r="P53" s="51" t="s">
        <v>24</v>
      </c>
      <c r="Q53"/>
      <c r="R53"/>
      <c r="T53" s="162">
        <v>1500</v>
      </c>
      <c r="U53" s="160">
        <v>51.013209212787906</v>
      </c>
      <c r="Y53" s="13"/>
    </row>
    <row r="54" spans="1:25" s="104" customFormat="1" ht="28.8" x14ac:dyDescent="0.3">
      <c r="A54" s="143" t="s">
        <v>35</v>
      </c>
      <c r="B54" s="160">
        <v>88.762125000000026</v>
      </c>
      <c r="C54" s="160">
        <v>10.759325</v>
      </c>
      <c r="D54" s="160">
        <v>0.7220749999999998</v>
      </c>
      <c r="E54" s="160">
        <v>9.1811499999999988</v>
      </c>
      <c r="F54" s="160">
        <v>14.082250000000002</v>
      </c>
      <c r="G54" s="13"/>
      <c r="H54" s="109" t="s">
        <v>31</v>
      </c>
      <c r="I54" s="160">
        <v>182.36</v>
      </c>
      <c r="J54" s="160">
        <v>13.4</v>
      </c>
      <c r="K54" s="52"/>
      <c r="L54" s="52"/>
      <c r="N54" s="115" t="s">
        <v>25</v>
      </c>
      <c r="O54" s="160">
        <v>7.079381230663459E-2</v>
      </c>
      <c r="P54" s="51" t="s">
        <v>17</v>
      </c>
      <c r="Q54" s="46"/>
      <c r="R54" s="46"/>
      <c r="T54" s="162">
        <v>2000</v>
      </c>
      <c r="U54" s="160">
        <v>65.286155242351342</v>
      </c>
      <c r="Y54" s="13"/>
    </row>
    <row r="55" spans="1:25" s="104" customFormat="1" ht="28.8" x14ac:dyDescent="0.3">
      <c r="A55" s="143" t="s">
        <v>28</v>
      </c>
      <c r="B55" s="160">
        <v>84.58</v>
      </c>
      <c r="C55" s="160">
        <v>10.71</v>
      </c>
      <c r="D55" s="160">
        <v>0.72299999999999998</v>
      </c>
      <c r="E55" s="160">
        <v>9.1995000000000005</v>
      </c>
      <c r="F55" s="160">
        <v>14.065000000000001</v>
      </c>
      <c r="G55" s="13"/>
      <c r="H55" s="109" t="s">
        <v>33</v>
      </c>
      <c r="I55" s="160">
        <v>145.45000000000002</v>
      </c>
      <c r="J55" s="160"/>
      <c r="K55" s="2"/>
      <c r="L55"/>
      <c r="N55" s="115" t="s">
        <v>26</v>
      </c>
      <c r="O55" s="160">
        <v>70.793812306634592</v>
      </c>
      <c r="P55" s="51" t="s">
        <v>16</v>
      </c>
      <c r="Q55"/>
      <c r="R55"/>
      <c r="S55"/>
      <c r="T55" s="18"/>
      <c r="Y55" s="13"/>
    </row>
    <row r="56" spans="1:25" s="104" customFormat="1" ht="28.8" x14ac:dyDescent="0.3">
      <c r="A56" s="143" t="s">
        <v>29</v>
      </c>
      <c r="B56" s="161">
        <v>52.932731888587583</v>
      </c>
      <c r="C56" s="161">
        <v>1.4353871877811024</v>
      </c>
      <c r="D56" s="161">
        <v>4.1780101999360003E-3</v>
      </c>
      <c r="E56" s="161">
        <v>6.541055744786943E-2</v>
      </c>
      <c r="F56" s="161">
        <v>1.1429572248989539</v>
      </c>
      <c r="G56" s="13"/>
      <c r="H56" s="111" t="s">
        <v>32</v>
      </c>
      <c r="I56" s="160"/>
      <c r="J56" s="160">
        <v>4.152000000000001</v>
      </c>
      <c r="K56" s="2"/>
      <c r="L56"/>
      <c r="M56" s="46"/>
      <c r="N56" s="46"/>
      <c r="O56"/>
      <c r="P56"/>
      <c r="Q56"/>
      <c r="R56"/>
      <c r="S56"/>
      <c r="T56"/>
      <c r="U56"/>
      <c r="Y56" s="13"/>
    </row>
    <row r="57" spans="1:25" ht="15.6" x14ac:dyDescent="0.3">
      <c r="A57" s="143" t="s">
        <v>36</v>
      </c>
      <c r="B57" s="161">
        <v>2801.874105189097</v>
      </c>
      <c r="C57" s="161">
        <v>2.060336378846142</v>
      </c>
      <c r="D57" s="161">
        <v>1.7455769230769259E-5</v>
      </c>
      <c r="E57" s="161">
        <v>4.2785410256410278E-3</v>
      </c>
      <c r="F57" s="161">
        <v>1.3063512179487178</v>
      </c>
      <c r="G57" s="13"/>
      <c r="H57" s="18" t="s">
        <v>41</v>
      </c>
      <c r="P57" s="14"/>
      <c r="Q57" s="13"/>
      <c r="T57" s="13"/>
      <c r="Y57" s="13"/>
    </row>
    <row r="58" spans="1:25" x14ac:dyDescent="0.3">
      <c r="A58" s="130"/>
      <c r="B58" s="110"/>
      <c r="Y58" s="13"/>
    </row>
    <row r="59" spans="1:25" ht="15.6" x14ac:dyDescent="0.3">
      <c r="X59" s="4"/>
    </row>
    <row r="60" spans="1:25" s="46" customFormat="1" ht="15.6" x14ac:dyDescent="0.3">
      <c r="A60" s="50"/>
      <c r="P60" s="104"/>
      <c r="X60" s="4"/>
    </row>
    <row r="61" spans="1:25" ht="15.6" x14ac:dyDescent="0.3">
      <c r="B61" s="54"/>
      <c r="P61" s="104"/>
      <c r="X61" s="4"/>
    </row>
    <row r="62" spans="1:25" s="46" customFormat="1" ht="15.6" x14ac:dyDescent="0.3">
      <c r="A62" s="50"/>
      <c r="B62" s="54"/>
      <c r="X62" s="4"/>
    </row>
    <row r="63" spans="1:25" ht="15.6" x14ac:dyDescent="0.3">
      <c r="B63"/>
      <c r="X63" s="4"/>
    </row>
    <row r="65" spans="1:10" s="46" customFormat="1" ht="15.6" x14ac:dyDescent="0.3">
      <c r="A65" s="50"/>
      <c r="E65" s="49"/>
      <c r="F65" s="38"/>
      <c r="G65" s="13"/>
      <c r="H65"/>
      <c r="I65"/>
      <c r="J65"/>
    </row>
    <row r="66" spans="1:10" x14ac:dyDescent="0.3">
      <c r="E66" s="13"/>
      <c r="G66" s="13"/>
      <c r="H66" s="3"/>
    </row>
    <row r="67" spans="1:10" x14ac:dyDescent="0.3">
      <c r="A67"/>
      <c r="B67"/>
      <c r="C67"/>
      <c r="D67"/>
      <c r="E67" s="13"/>
      <c r="G67" s="13"/>
      <c r="H67" s="3"/>
    </row>
    <row r="68" spans="1:10" x14ac:dyDescent="0.3">
      <c r="A68"/>
      <c r="B68"/>
      <c r="C68"/>
      <c r="D68"/>
      <c r="E68"/>
      <c r="H68" s="3"/>
    </row>
    <row r="69" spans="1:10" x14ac:dyDescent="0.3">
      <c r="A69"/>
      <c r="B69"/>
      <c r="C69"/>
      <c r="D69"/>
      <c r="E69"/>
      <c r="F69"/>
    </row>
  </sheetData>
  <mergeCells count="2">
    <mergeCell ref="A6:F6"/>
    <mergeCell ref="A49:F49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8" scale="64" orientation="landscape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64"/>
  <sheetViews>
    <sheetView view="pageBreakPreview" zoomScale="70" zoomScaleNormal="70" zoomScaleSheetLayoutView="70" workbookViewId="0">
      <pane xSplit="1" ySplit="7" topLeftCell="B50" activePane="bottomRight" state="frozen"/>
      <selection pane="topRight" activeCell="B1" sqref="B1"/>
      <selection pane="bottomLeft" activeCell="A5" sqref="A5"/>
      <selection pane="bottomRight" activeCell="A55" sqref="A55:F55"/>
    </sheetView>
  </sheetViews>
  <sheetFormatPr defaultRowHeight="14.4" x14ac:dyDescent="0.3"/>
  <cols>
    <col min="1" max="1" width="13.77734375" style="1" customWidth="1"/>
    <col min="2" max="2" width="15.77734375" style="3" customWidth="1"/>
    <col min="3" max="4" width="15.77734375" customWidth="1"/>
    <col min="5" max="6" width="10.77734375" customWidth="1"/>
    <col min="7" max="7" width="5.77734375" customWidth="1"/>
    <col min="8" max="8" width="15.77734375" customWidth="1"/>
    <col min="9" max="12" width="10.77734375" customWidth="1"/>
    <col min="13" max="13" width="5.77734375" customWidth="1"/>
    <col min="14" max="14" width="15.77734375" customWidth="1"/>
    <col min="15" max="18" width="10.77734375" customWidth="1"/>
    <col min="19" max="19" width="5.77734375" customWidth="1"/>
    <col min="20" max="20" width="15.77734375" customWidth="1"/>
    <col min="21" max="24" width="10.77734375" customWidth="1"/>
    <col min="25" max="25" width="5.77734375" customWidth="1"/>
  </cols>
  <sheetData>
    <row r="1" spans="1:6" s="5" customFormat="1" ht="31.8" customHeight="1" x14ac:dyDescent="0.3">
      <c r="A1" s="189"/>
      <c r="B1" s="138" t="s">
        <v>57</v>
      </c>
      <c r="C1" s="189"/>
      <c r="D1" s="189"/>
      <c r="E1" s="189"/>
      <c r="F1" s="189"/>
    </row>
    <row r="2" spans="1:6" s="61" customFormat="1" x14ac:dyDescent="0.3">
      <c r="A2" s="47"/>
      <c r="B2" s="19"/>
      <c r="C2" s="47"/>
      <c r="D2" s="47"/>
      <c r="E2" s="47"/>
      <c r="F2" s="47"/>
    </row>
    <row r="3" spans="1:6" s="61" customFormat="1" ht="43.2" x14ac:dyDescent="0.3">
      <c r="A3" s="47"/>
      <c r="B3" s="76" t="s">
        <v>11</v>
      </c>
      <c r="C3" s="102" t="s">
        <v>47</v>
      </c>
      <c r="D3" s="102" t="s">
        <v>12</v>
      </c>
      <c r="E3" s="47"/>
      <c r="F3" s="47"/>
    </row>
    <row r="4" spans="1:6" s="61" customFormat="1" x14ac:dyDescent="0.3">
      <c r="A4" s="47"/>
      <c r="B4" s="79">
        <v>43768</v>
      </c>
      <c r="C4" s="107">
        <v>7.6210000000000004</v>
      </c>
      <c r="D4" s="107">
        <v>5.8000000000000007</v>
      </c>
      <c r="E4" s="47"/>
      <c r="F4" s="47"/>
    </row>
    <row r="5" spans="1:6" s="131" customFormat="1" x14ac:dyDescent="0.3">
      <c r="A5" s="47"/>
      <c r="B5" s="59"/>
      <c r="C5" s="172"/>
      <c r="D5" s="172"/>
      <c r="E5" s="47"/>
      <c r="F5" s="47"/>
    </row>
    <row r="6" spans="1:6" s="61" customFormat="1" ht="42.6" customHeight="1" x14ac:dyDescent="0.3">
      <c r="A6" s="190" t="s">
        <v>71</v>
      </c>
      <c r="B6" s="190"/>
      <c r="C6" s="190"/>
      <c r="D6" s="190"/>
      <c r="E6" s="190"/>
      <c r="F6" s="190"/>
    </row>
    <row r="7" spans="1:6" ht="28.8" x14ac:dyDescent="0.3">
      <c r="A7" s="134" t="s">
        <v>6</v>
      </c>
      <c r="B7" s="134" t="s">
        <v>34</v>
      </c>
      <c r="C7" s="134" t="s">
        <v>46</v>
      </c>
      <c r="D7" s="134" t="s">
        <v>5</v>
      </c>
      <c r="E7" s="135" t="s">
        <v>0</v>
      </c>
      <c r="F7" s="134" t="s">
        <v>40</v>
      </c>
    </row>
    <row r="8" spans="1:6" x14ac:dyDescent="0.3">
      <c r="A8" s="10">
        <v>1</v>
      </c>
      <c r="B8" s="107">
        <v>6.6531951904296873</v>
      </c>
      <c r="C8" s="107">
        <v>9.3760709762573242</v>
      </c>
      <c r="D8" s="107">
        <v>0.28537094593048096</v>
      </c>
      <c r="E8" s="107">
        <v>7.8953466415405273</v>
      </c>
      <c r="F8" s="107">
        <v>15.259076118469238</v>
      </c>
    </row>
    <row r="9" spans="1:6" x14ac:dyDescent="0.3">
      <c r="A9" s="10">
        <v>2</v>
      </c>
      <c r="B9" s="107">
        <v>8.5908210754394538</v>
      </c>
      <c r="C9" s="107">
        <v>8.8940410614013672</v>
      </c>
      <c r="D9" s="107">
        <v>0.28829652070999146</v>
      </c>
      <c r="E9" s="107">
        <v>8.033696174621582</v>
      </c>
      <c r="F9" s="107">
        <v>15.669369697570801</v>
      </c>
    </row>
    <row r="10" spans="1:6" x14ac:dyDescent="0.3">
      <c r="A10" s="10">
        <v>3</v>
      </c>
      <c r="B10" s="107">
        <v>10.576290893554688</v>
      </c>
      <c r="C10" s="107">
        <v>8.6971702575683594</v>
      </c>
      <c r="D10" s="107">
        <v>0.29342806339263916</v>
      </c>
      <c r="E10" s="107">
        <v>8.1420373916625977</v>
      </c>
      <c r="F10" s="107">
        <v>15.825614929199219</v>
      </c>
    </row>
    <row r="11" spans="1:6" x14ac:dyDescent="0.3">
      <c r="A11" s="10">
        <v>4</v>
      </c>
      <c r="B11" s="107">
        <v>12.753128814697266</v>
      </c>
      <c r="C11" s="107">
        <v>8.7013692855834961</v>
      </c>
      <c r="D11" s="107">
        <v>0.29337632656097412</v>
      </c>
      <c r="E11" s="107">
        <v>8.1760730743408203</v>
      </c>
      <c r="F11" s="107">
        <v>15.819371223449707</v>
      </c>
    </row>
    <row r="12" spans="1:6" x14ac:dyDescent="0.3">
      <c r="A12" s="10">
        <v>5</v>
      </c>
      <c r="B12" s="107">
        <v>14.603043365478516</v>
      </c>
      <c r="C12" s="107">
        <v>8.7055673599243164</v>
      </c>
      <c r="D12" s="107">
        <v>0.29339504241943359</v>
      </c>
      <c r="E12" s="107">
        <v>8.1821842193603516</v>
      </c>
      <c r="F12" s="107">
        <v>15.814079284667969</v>
      </c>
    </row>
    <row r="13" spans="1:6" x14ac:dyDescent="0.3">
      <c r="A13" s="10">
        <v>6</v>
      </c>
      <c r="B13" s="107">
        <v>16.604462432861329</v>
      </c>
      <c r="C13" s="107">
        <v>8.7265529632568359</v>
      </c>
      <c r="D13" s="107">
        <v>0.293365478515625</v>
      </c>
      <c r="E13" s="107">
        <v>8.1855001449584961</v>
      </c>
      <c r="F13" s="107">
        <v>15.794316291809082</v>
      </c>
    </row>
    <row r="14" spans="1:6" x14ac:dyDescent="0.3">
      <c r="A14" s="10">
        <v>7</v>
      </c>
      <c r="B14" s="107">
        <v>18.581955718994141</v>
      </c>
      <c r="C14" s="107">
        <v>8.7391386032104492</v>
      </c>
      <c r="D14" s="107">
        <v>0.29345688223838806</v>
      </c>
      <c r="E14" s="107">
        <v>8.192255973815918</v>
      </c>
      <c r="F14" s="107">
        <v>15.782281875610352</v>
      </c>
    </row>
    <row r="15" spans="1:6" x14ac:dyDescent="0.3">
      <c r="A15" s="10">
        <v>8</v>
      </c>
      <c r="B15" s="107">
        <v>20.599320220947266</v>
      </c>
      <c r="C15" s="107">
        <v>8.7684907913208008</v>
      </c>
      <c r="D15" s="107">
        <v>0.29344725608825684</v>
      </c>
      <c r="E15" s="107">
        <v>8.1900873184204102</v>
      </c>
      <c r="F15" s="107">
        <v>15.754899978637695</v>
      </c>
    </row>
    <row r="16" spans="1:6" x14ac:dyDescent="0.3">
      <c r="A16" s="10">
        <v>9</v>
      </c>
      <c r="B16" s="107">
        <v>22.584790039062501</v>
      </c>
      <c r="C16" s="107">
        <v>8.7894363403320312</v>
      </c>
      <c r="D16" s="107">
        <v>0.29354098439216614</v>
      </c>
      <c r="E16" s="107">
        <v>8.19476318359375</v>
      </c>
      <c r="F16" s="107">
        <v>15.735725402832031</v>
      </c>
    </row>
    <row r="17" spans="1:6" x14ac:dyDescent="0.3">
      <c r="A17" s="10">
        <v>10</v>
      </c>
      <c r="B17" s="107">
        <v>24.610127258300782</v>
      </c>
      <c r="C17" s="107">
        <v>8.8103799819946289</v>
      </c>
      <c r="D17" s="107">
        <v>0.29363453388214111</v>
      </c>
      <c r="E17" s="107">
        <v>8.1960353851318359</v>
      </c>
      <c r="F17" s="107">
        <v>15.715634346008301</v>
      </c>
    </row>
    <row r="18" spans="1:6" x14ac:dyDescent="0.3">
      <c r="A18" s="10">
        <v>11</v>
      </c>
      <c r="B18" s="107">
        <v>26.627491760253907</v>
      </c>
      <c r="C18" s="107">
        <v>8.8354978561401367</v>
      </c>
      <c r="D18" s="107">
        <v>0.29372921586036682</v>
      </c>
      <c r="E18" s="107">
        <v>8.2040958404541016</v>
      </c>
      <c r="F18" s="107">
        <v>15.693183898925781</v>
      </c>
    </row>
    <row r="19" spans="1:6" x14ac:dyDescent="0.3">
      <c r="A19" s="10">
        <v>12</v>
      </c>
      <c r="B19" s="107">
        <v>28.589039611816407</v>
      </c>
      <c r="C19" s="107">
        <v>8.8564186096191406</v>
      </c>
      <c r="D19" s="107">
        <v>0.29380515217781067</v>
      </c>
      <c r="E19" s="107">
        <v>8.204005241394043</v>
      </c>
      <c r="F19" s="107">
        <v>15.674120903015137</v>
      </c>
    </row>
    <row r="20" spans="1:6" x14ac:dyDescent="0.3">
      <c r="A20" s="10">
        <v>13</v>
      </c>
      <c r="B20" s="107">
        <v>31.57920150756836</v>
      </c>
      <c r="C20" s="107">
        <v>8.8815097808837891</v>
      </c>
      <c r="D20" s="107">
        <v>0.29378870129585266</v>
      </c>
      <c r="E20" s="107">
        <v>8.2147865295410156</v>
      </c>
      <c r="F20" s="107">
        <v>15.650844573974609</v>
      </c>
    </row>
    <row r="21" spans="1:6" x14ac:dyDescent="0.3">
      <c r="A21" s="10">
        <v>14</v>
      </c>
      <c r="B21" s="107">
        <v>36.5867317199707</v>
      </c>
      <c r="C21" s="107">
        <v>8.9316387176513672</v>
      </c>
      <c r="D21" s="107">
        <v>0.29425469040870667</v>
      </c>
      <c r="E21" s="107">
        <v>8.2111644744873047</v>
      </c>
      <c r="F21" s="107">
        <v>15.605341911315918</v>
      </c>
    </row>
    <row r="22" spans="1:6" x14ac:dyDescent="0.3">
      <c r="A22" s="10">
        <v>15</v>
      </c>
      <c r="B22" s="107">
        <v>41.562363433837888</v>
      </c>
      <c r="C22" s="107">
        <v>8.9817171096801758</v>
      </c>
      <c r="D22" s="107">
        <v>0.29437136650085449</v>
      </c>
      <c r="E22" s="107">
        <v>8.21026611328125</v>
      </c>
      <c r="F22" s="107">
        <v>15.560054779052734</v>
      </c>
    </row>
    <row r="23" spans="1:6" x14ac:dyDescent="0.3">
      <c r="A23" s="10">
        <v>16</v>
      </c>
      <c r="B23" s="107">
        <v>46.601784515380857</v>
      </c>
      <c r="C23" s="107">
        <v>9.035893440246582</v>
      </c>
      <c r="D23" s="107">
        <v>0.29480209946632385</v>
      </c>
      <c r="E23" s="107">
        <v>8.2358798980712891</v>
      </c>
      <c r="F23" s="107">
        <v>15.51075267791748</v>
      </c>
    </row>
    <row r="24" spans="1:6" x14ac:dyDescent="0.3">
      <c r="A24" s="10">
        <v>17</v>
      </c>
      <c r="B24" s="107">
        <v>51.5853889465332</v>
      </c>
      <c r="C24" s="107">
        <v>9.0983285903930664</v>
      </c>
      <c r="D24" s="107">
        <v>0.29516437649726868</v>
      </c>
      <c r="E24" s="107">
        <v>8.2662057876586914</v>
      </c>
      <c r="F24" s="107">
        <v>15.455166816711426</v>
      </c>
    </row>
    <row r="25" spans="1:6" x14ac:dyDescent="0.3">
      <c r="A25" s="10">
        <v>18</v>
      </c>
      <c r="B25" s="107">
        <v>56.584946441650388</v>
      </c>
      <c r="C25" s="107">
        <v>9.1648168563842773</v>
      </c>
      <c r="D25" s="107">
        <v>0.29531905055046082</v>
      </c>
      <c r="E25" s="107">
        <v>8.2570648193359375</v>
      </c>
      <c r="F25" s="107">
        <v>15.395281791687012</v>
      </c>
    </row>
    <row r="26" spans="1:6" x14ac:dyDescent="0.3">
      <c r="A26" s="10">
        <v>19</v>
      </c>
      <c r="B26" s="107">
        <v>61.624367523193357</v>
      </c>
      <c r="C26" s="107">
        <v>9.2353487014770508</v>
      </c>
      <c r="D26" s="107">
        <v>0.29561311006546021</v>
      </c>
      <c r="E26" s="107">
        <v>8.2812175750732422</v>
      </c>
      <c r="F26" s="107">
        <v>15.332531929016113</v>
      </c>
    </row>
    <row r="27" spans="1:6" x14ac:dyDescent="0.3">
      <c r="A27" s="10">
        <v>20</v>
      </c>
      <c r="B27" s="107">
        <v>66.639870452880857</v>
      </c>
      <c r="C27" s="107">
        <v>9.3471355438232422</v>
      </c>
      <c r="D27" s="107">
        <v>0.29574435949325562</v>
      </c>
      <c r="E27" s="107">
        <v>8.2997283935546875</v>
      </c>
      <c r="F27" s="107">
        <v>15.234161376953125</v>
      </c>
    </row>
    <row r="28" spans="1:6" x14ac:dyDescent="0.3">
      <c r="A28" s="10">
        <v>21</v>
      </c>
      <c r="B28" s="107">
        <v>71.647396850585935</v>
      </c>
      <c r="C28" s="107">
        <v>9.4545145034790039</v>
      </c>
      <c r="D28" s="107">
        <v>0.29590964317321777</v>
      </c>
      <c r="E28" s="107">
        <v>8.2584743499755859</v>
      </c>
      <c r="F28" s="107">
        <v>15.139466285705566</v>
      </c>
    </row>
    <row r="29" spans="1:6" x14ac:dyDescent="0.3">
      <c r="A29" s="10">
        <v>22</v>
      </c>
      <c r="B29" s="107">
        <v>76.65493469238281</v>
      </c>
      <c r="C29" s="107">
        <v>9.6356115341186523</v>
      </c>
      <c r="D29" s="107">
        <v>0.29616415500640869</v>
      </c>
      <c r="E29" s="107">
        <v>8.2461175918579102</v>
      </c>
      <c r="F29" s="107">
        <v>14.982517242431641</v>
      </c>
    </row>
    <row r="30" spans="1:6" x14ac:dyDescent="0.3">
      <c r="A30" s="10">
        <v>23</v>
      </c>
      <c r="B30" s="107">
        <v>81.638531494140622</v>
      </c>
      <c r="C30" s="107">
        <v>9.8854398727416992</v>
      </c>
      <c r="D30" s="107">
        <v>0.29637274146080017</v>
      </c>
      <c r="E30" s="107">
        <v>8.2707719802856445</v>
      </c>
      <c r="F30" s="107">
        <v>14.768046379089355</v>
      </c>
    </row>
    <row r="31" spans="1:6" x14ac:dyDescent="0.3">
      <c r="A31" s="15">
        <v>24</v>
      </c>
      <c r="B31" s="107">
        <v>86.66201477050781</v>
      </c>
      <c r="C31" s="149">
        <v>10.457521438598633</v>
      </c>
      <c r="D31" s="107">
        <v>0.29636231064796448</v>
      </c>
      <c r="E31" s="107">
        <v>8.2627573013305664</v>
      </c>
      <c r="F31" s="107">
        <v>14.291669845581055</v>
      </c>
    </row>
    <row r="32" spans="1:6" x14ac:dyDescent="0.3">
      <c r="A32" s="15">
        <v>25</v>
      </c>
      <c r="B32" s="107">
        <v>91.669537353515622</v>
      </c>
      <c r="C32" s="149">
        <v>10.473636627197266</v>
      </c>
      <c r="D32" s="107">
        <v>0.29656901955604553</v>
      </c>
      <c r="E32" s="107">
        <v>8.263361930847168</v>
      </c>
      <c r="F32" s="107">
        <v>14.278491973876953</v>
      </c>
    </row>
    <row r="33" spans="1:6" ht="15" thickBot="1" x14ac:dyDescent="0.35">
      <c r="A33" s="16">
        <v>26</v>
      </c>
      <c r="B33" s="163">
        <v>96.661114501953122</v>
      </c>
      <c r="C33" s="150">
        <v>10.477666854858398</v>
      </c>
      <c r="D33" s="107">
        <v>0.29670420289039612</v>
      </c>
      <c r="E33" s="107">
        <v>8.2606363296508789</v>
      </c>
      <c r="F33" s="107">
        <v>14.275623321533203</v>
      </c>
    </row>
    <row r="34" spans="1:6" x14ac:dyDescent="0.3">
      <c r="A34" s="21">
        <v>27</v>
      </c>
      <c r="B34" s="151">
        <v>101.63676147460937</v>
      </c>
      <c r="C34" s="152">
        <v>10.481696128845215</v>
      </c>
      <c r="D34" s="164">
        <v>0.29667222499847412</v>
      </c>
      <c r="E34" s="107">
        <v>8.2470836639404297</v>
      </c>
      <c r="F34" s="107">
        <v>14.271905899047852</v>
      </c>
    </row>
    <row r="35" spans="1:6" x14ac:dyDescent="0.3">
      <c r="A35" s="22">
        <v>28</v>
      </c>
      <c r="B35" s="154">
        <v>106.81173400878906</v>
      </c>
      <c r="C35" s="155">
        <v>10.509892463684082</v>
      </c>
      <c r="D35" s="164">
        <v>0.29661568999290466</v>
      </c>
      <c r="E35" s="107">
        <v>8.2631978988647461</v>
      </c>
      <c r="F35" s="107">
        <v>14.249340057373047</v>
      </c>
    </row>
    <row r="36" spans="1:6" x14ac:dyDescent="0.3">
      <c r="A36" s="22">
        <v>29</v>
      </c>
      <c r="B36" s="154">
        <v>111.64384155273437</v>
      </c>
      <c r="C36" s="155">
        <v>10.530021667480469</v>
      </c>
      <c r="D36" s="164">
        <v>0.2966231107711792</v>
      </c>
      <c r="E36" s="107">
        <v>8.2522811889648437</v>
      </c>
      <c r="F36" s="107">
        <v>14.23294734954834</v>
      </c>
    </row>
    <row r="37" spans="1:6" x14ac:dyDescent="0.3">
      <c r="A37" s="22">
        <v>30</v>
      </c>
      <c r="B37" s="154">
        <v>116.65934448242187</v>
      </c>
      <c r="C37" s="155">
        <v>10.558187484741211</v>
      </c>
      <c r="D37" s="164">
        <v>0.29656684398651123</v>
      </c>
      <c r="E37" s="107">
        <v>8.266362190246582</v>
      </c>
      <c r="F37" s="107">
        <v>14.210049629211426</v>
      </c>
    </row>
    <row r="38" spans="1:6" x14ac:dyDescent="0.3">
      <c r="A38" s="22">
        <v>31</v>
      </c>
      <c r="B38" s="154">
        <v>121.69079284667968</v>
      </c>
      <c r="C38" s="155">
        <v>10.586328506469727</v>
      </c>
      <c r="D38" s="164">
        <v>0.29651078581809998</v>
      </c>
      <c r="E38" s="107">
        <v>8.2601470947265625</v>
      </c>
      <c r="F38" s="107">
        <v>14.187216758728027</v>
      </c>
    </row>
    <row r="39" spans="1:6" x14ac:dyDescent="0.3">
      <c r="A39" s="22">
        <v>32</v>
      </c>
      <c r="B39" s="154">
        <v>131.68192749023439</v>
      </c>
      <c r="C39" s="155">
        <v>10.662641525268555</v>
      </c>
      <c r="D39" s="164">
        <v>0.29657328128814697</v>
      </c>
      <c r="E39" s="107">
        <v>8.2645368576049805</v>
      </c>
      <c r="F39" s="107">
        <v>14.12549877166748</v>
      </c>
    </row>
    <row r="40" spans="1:6" x14ac:dyDescent="0.3">
      <c r="A40" s="22">
        <v>33</v>
      </c>
      <c r="B40" s="154">
        <v>136.74526672363282</v>
      </c>
      <c r="C40" s="155">
        <v>10.698738098144531</v>
      </c>
      <c r="D40" s="164">
        <v>0.29662060737609863</v>
      </c>
      <c r="E40" s="107">
        <v>8.2603168487548828</v>
      </c>
      <c r="F40" s="107">
        <v>14.096415519714355</v>
      </c>
    </row>
    <row r="41" spans="1:6" x14ac:dyDescent="0.3">
      <c r="A41" s="22">
        <v>34</v>
      </c>
      <c r="B41" s="154">
        <v>141.71291809082032</v>
      </c>
      <c r="C41" s="155">
        <v>10.738818168640137</v>
      </c>
      <c r="D41" s="164">
        <v>0.29647022485733032</v>
      </c>
      <c r="E41" s="107">
        <v>8.2702779769897461</v>
      </c>
      <c r="F41" s="107">
        <v>14.064210891723633</v>
      </c>
    </row>
    <row r="42" spans="1:6" x14ac:dyDescent="0.3">
      <c r="A42" s="22">
        <v>35</v>
      </c>
      <c r="B42" s="154">
        <v>146.7204559326172</v>
      </c>
      <c r="C42" s="155">
        <v>10.786869049072266</v>
      </c>
      <c r="D42" s="164">
        <v>0.29658889770507813</v>
      </c>
      <c r="E42" s="107">
        <v>8.2646522521972656</v>
      </c>
      <c r="F42" s="107">
        <v>14.025702476501465</v>
      </c>
    </row>
    <row r="43" spans="1:6" x14ac:dyDescent="0.3">
      <c r="A43" s="22">
        <v>36</v>
      </c>
      <c r="B43" s="154">
        <v>151.79177551269532</v>
      </c>
      <c r="C43" s="155">
        <v>10.838857650756836</v>
      </c>
      <c r="D43" s="164">
        <v>0.29667612910270691</v>
      </c>
      <c r="E43" s="107">
        <v>8.2596864700317383</v>
      </c>
      <c r="F43" s="107">
        <v>13.98417854309082</v>
      </c>
    </row>
    <row r="44" spans="1:6" x14ac:dyDescent="0.3">
      <c r="A44" s="22">
        <v>37</v>
      </c>
      <c r="B44" s="154">
        <v>156.7036102294922</v>
      </c>
      <c r="C44" s="155">
        <v>10.87082576751709</v>
      </c>
      <c r="D44" s="164">
        <v>0.29675522446632385</v>
      </c>
      <c r="E44" s="107">
        <v>8.2588663101196289</v>
      </c>
      <c r="F44" s="107">
        <v>13.959135055541992</v>
      </c>
    </row>
    <row r="45" spans="1:6" x14ac:dyDescent="0.3">
      <c r="A45" s="22">
        <v>38</v>
      </c>
      <c r="B45" s="154">
        <v>161.6951873779297</v>
      </c>
      <c r="C45" s="155">
        <v>10.914738655090332</v>
      </c>
      <c r="D45" s="164">
        <v>0.29674011468887329</v>
      </c>
      <c r="E45" s="107">
        <v>8.2559661865234375</v>
      </c>
      <c r="F45" s="107">
        <v>13.923830032348633</v>
      </c>
    </row>
    <row r="46" spans="1:6" x14ac:dyDescent="0.3">
      <c r="A46" s="22">
        <v>39</v>
      </c>
      <c r="B46" s="154">
        <v>166.68677978515626</v>
      </c>
      <c r="C46" s="155">
        <v>10.970574378967285</v>
      </c>
      <c r="D46" s="164">
        <v>0.29646611213684082</v>
      </c>
      <c r="E46" s="107">
        <v>8.2604446411132812</v>
      </c>
      <c r="F46" s="107">
        <v>13.879631996154785</v>
      </c>
    </row>
    <row r="47" spans="1:6" x14ac:dyDescent="0.3">
      <c r="A47" s="22">
        <v>40</v>
      </c>
      <c r="B47" s="154">
        <v>171.73417358398439</v>
      </c>
      <c r="C47" s="155">
        <v>11.006433486938477</v>
      </c>
      <c r="D47" s="164">
        <v>0.29667916893959045</v>
      </c>
      <c r="E47" s="107">
        <v>8.2589321136474609</v>
      </c>
      <c r="F47" s="107">
        <v>13.851314544677734</v>
      </c>
    </row>
    <row r="48" spans="1:6" x14ac:dyDescent="0.3">
      <c r="A48" s="22">
        <v>41</v>
      </c>
      <c r="B48" s="154">
        <v>176.7895477294922</v>
      </c>
      <c r="C48" s="155">
        <v>11.054193496704102</v>
      </c>
      <c r="D48" s="164">
        <v>0.29663363099098206</v>
      </c>
      <c r="E48" s="107">
        <v>8.24993896484375</v>
      </c>
      <c r="F48" s="107">
        <v>13.813718795776367</v>
      </c>
    </row>
    <row r="49" spans="1:31" ht="15.6" x14ac:dyDescent="0.3">
      <c r="A49" s="22">
        <v>42</v>
      </c>
      <c r="B49" s="154">
        <v>181.76517944335939</v>
      </c>
      <c r="C49" s="155">
        <v>11.082035064697266</v>
      </c>
      <c r="D49" s="164">
        <v>0.29657977819442749</v>
      </c>
      <c r="E49" s="107">
        <v>8.2606182098388672</v>
      </c>
      <c r="F49" s="107">
        <v>13.792272567749023</v>
      </c>
      <c r="AA49" s="3"/>
      <c r="AB49" s="4"/>
      <c r="AC49" s="5"/>
      <c r="AD49" s="5"/>
      <c r="AE49" s="3"/>
    </row>
    <row r="50" spans="1:31" ht="15.6" x14ac:dyDescent="0.3">
      <c r="A50" s="22">
        <v>43</v>
      </c>
      <c r="B50" s="154">
        <v>186.75675659179689</v>
      </c>
      <c r="C50" s="155">
        <v>11.113833427429199</v>
      </c>
      <c r="D50" s="164">
        <v>0.29665932059288025</v>
      </c>
      <c r="E50" s="107">
        <v>8.2402200698852539</v>
      </c>
      <c r="F50" s="107">
        <v>13.766933441162109</v>
      </c>
      <c r="AA50" s="3"/>
      <c r="AB50" s="4"/>
      <c r="AC50" s="5"/>
      <c r="AD50" s="5"/>
      <c r="AE50" s="3"/>
    </row>
    <row r="51" spans="1:31" ht="15.6" x14ac:dyDescent="0.3">
      <c r="A51" s="22">
        <v>44</v>
      </c>
      <c r="B51" s="154">
        <v>191.67657165527345</v>
      </c>
      <c r="C51" s="155">
        <v>11.145602226257324</v>
      </c>
      <c r="D51" s="164">
        <v>0.29673892259597778</v>
      </c>
      <c r="E51" s="107">
        <v>8.256281852722168</v>
      </c>
      <c r="F51" s="107">
        <v>13.742085456848145</v>
      </c>
      <c r="AA51" s="3"/>
      <c r="AB51" s="4"/>
      <c r="AC51" s="5"/>
      <c r="AD51" s="5"/>
      <c r="AE51" s="3"/>
    </row>
    <row r="52" spans="1:31" x14ac:dyDescent="0.3">
      <c r="A52" s="22">
        <v>45</v>
      </c>
      <c r="B52" s="154">
        <v>196.65220336914064</v>
      </c>
      <c r="C52" s="155">
        <v>11.169419288635254</v>
      </c>
      <c r="D52" s="164">
        <v>0.29655233025550842</v>
      </c>
      <c r="E52" s="107">
        <v>8.2548255920410156</v>
      </c>
      <c r="F52" s="107">
        <v>13.72350025177002</v>
      </c>
      <c r="AA52" s="3"/>
      <c r="AB52" s="3"/>
      <c r="AC52" s="3"/>
      <c r="AD52" s="3"/>
      <c r="AE52" s="3"/>
    </row>
    <row r="53" spans="1:31" ht="16.2" thickBot="1" x14ac:dyDescent="0.35">
      <c r="A53" s="23">
        <v>46</v>
      </c>
      <c r="B53" s="156">
        <v>201.81123046875001</v>
      </c>
      <c r="C53" s="157">
        <v>11.19719123840332</v>
      </c>
      <c r="D53" s="164">
        <v>0.2966630756855011</v>
      </c>
      <c r="E53" s="107">
        <v>8.2493009567260742</v>
      </c>
      <c r="F53" s="107">
        <v>13.701852798461914</v>
      </c>
      <c r="AA53" s="3"/>
      <c r="AB53" s="4"/>
      <c r="AC53" s="3"/>
      <c r="AD53" s="3"/>
      <c r="AE53" s="3"/>
    </row>
    <row r="54" spans="1:31" s="131" customFormat="1" ht="15.6" x14ac:dyDescent="0.3">
      <c r="A54" s="178"/>
      <c r="B54" s="158"/>
      <c r="C54" s="158"/>
      <c r="D54" s="172"/>
      <c r="E54" s="172"/>
      <c r="F54" s="172"/>
      <c r="AB54" s="4"/>
    </row>
    <row r="55" spans="1:31" s="131" customFormat="1" ht="29.4" customHeight="1" x14ac:dyDescent="0.3">
      <c r="A55" s="190" t="s">
        <v>73</v>
      </c>
      <c r="B55" s="190"/>
      <c r="C55" s="190"/>
      <c r="D55" s="190"/>
      <c r="E55" s="190"/>
      <c r="F55" s="190"/>
      <c r="H55" s="138" t="s">
        <v>72</v>
      </c>
      <c r="AB55" s="4"/>
    </row>
    <row r="56" spans="1:31" ht="28.8" customHeight="1" x14ac:dyDescent="0.3">
      <c r="A56" s="187" t="s">
        <v>20</v>
      </c>
      <c r="B56" s="134" t="s">
        <v>34</v>
      </c>
      <c r="C56" s="134" t="s">
        <v>46</v>
      </c>
      <c r="D56" s="134" t="s">
        <v>5</v>
      </c>
      <c r="E56" s="135" t="s">
        <v>0</v>
      </c>
      <c r="F56" s="134" t="s">
        <v>40</v>
      </c>
      <c r="H56" s="9"/>
      <c r="I56" s="9" t="s">
        <v>34</v>
      </c>
      <c r="J56" s="9" t="s">
        <v>19</v>
      </c>
      <c r="K56" s="38"/>
      <c r="L56" s="52"/>
      <c r="N56" s="8" t="s">
        <v>20</v>
      </c>
      <c r="O56" s="8" t="s">
        <v>21</v>
      </c>
      <c r="P56" s="8" t="s">
        <v>22</v>
      </c>
      <c r="AA56" s="3"/>
      <c r="AB56" s="3"/>
      <c r="AC56" s="3"/>
      <c r="AD56" s="3"/>
      <c r="AE56" s="3"/>
    </row>
    <row r="57" spans="1:31" ht="28.8" x14ac:dyDescent="0.3">
      <c r="A57" s="143" t="s">
        <v>39</v>
      </c>
      <c r="B57" s="140">
        <v>46</v>
      </c>
      <c r="C57" s="140">
        <v>46</v>
      </c>
      <c r="D57" s="140">
        <v>46</v>
      </c>
      <c r="E57" s="140">
        <v>46</v>
      </c>
      <c r="F57" s="140">
        <v>46</v>
      </c>
      <c r="H57" s="111" t="s">
        <v>44</v>
      </c>
      <c r="I57" s="107">
        <v>10.576290893554688</v>
      </c>
      <c r="J57" s="107">
        <v>8.6971702575683594</v>
      </c>
      <c r="K57" s="38"/>
      <c r="L57" s="52"/>
      <c r="N57" s="115" t="s">
        <v>45</v>
      </c>
      <c r="O57" s="107">
        <v>7.1424896657047007E-3</v>
      </c>
      <c r="P57" s="51" t="s">
        <v>9</v>
      </c>
      <c r="Q57" s="104"/>
      <c r="R57" s="13"/>
      <c r="S57" s="144"/>
      <c r="T57" s="129"/>
      <c r="U57" s="129"/>
      <c r="V57" s="31"/>
    </row>
    <row r="58" spans="1:31" ht="28.8" x14ac:dyDescent="0.3">
      <c r="A58" s="143" t="s">
        <v>2</v>
      </c>
      <c r="B58" s="107">
        <v>6.6531951904296873</v>
      </c>
      <c r="C58" s="107">
        <v>8.6971702575683594</v>
      </c>
      <c r="D58" s="107">
        <v>0.28537094593048096</v>
      </c>
      <c r="E58" s="107">
        <v>7.8953466415405273</v>
      </c>
      <c r="F58" s="107">
        <v>13.701852798461914</v>
      </c>
      <c r="H58" s="112" t="s">
        <v>18</v>
      </c>
      <c r="I58" s="107"/>
      <c r="J58" s="107"/>
      <c r="K58" s="104"/>
      <c r="L58" s="52"/>
      <c r="N58" s="115" t="s">
        <v>37</v>
      </c>
      <c r="O58" s="107">
        <v>0.71424896657046999</v>
      </c>
      <c r="P58" s="51" t="s">
        <v>10</v>
      </c>
      <c r="Q58" s="104"/>
      <c r="R58" s="104"/>
      <c r="S58" s="144"/>
      <c r="T58" s="146"/>
      <c r="U58" s="60"/>
      <c r="V58" s="31"/>
    </row>
    <row r="59" spans="1:31" ht="28.8" x14ac:dyDescent="0.3">
      <c r="A59" s="143" t="s">
        <v>1</v>
      </c>
      <c r="B59" s="107">
        <v>201.81123046875001</v>
      </c>
      <c r="C59" s="107">
        <v>11.19719123840332</v>
      </c>
      <c r="D59" s="107">
        <v>0.29675522446632385</v>
      </c>
      <c r="E59" s="107">
        <v>8.2997283935546875</v>
      </c>
      <c r="F59" s="107">
        <v>15.825614929199219</v>
      </c>
      <c r="H59" s="132" t="s">
        <v>30</v>
      </c>
      <c r="I59" s="107">
        <v>101.63676147460937</v>
      </c>
      <c r="J59" s="107">
        <v>10.481696128845215</v>
      </c>
      <c r="K59" s="53"/>
      <c r="L59" s="52"/>
      <c r="N59" s="115" t="s">
        <v>23</v>
      </c>
      <c r="O59" s="107">
        <v>1.89</v>
      </c>
      <c r="P59" s="51" t="s">
        <v>24</v>
      </c>
      <c r="Q59" s="104"/>
      <c r="R59" s="104"/>
      <c r="S59" s="144"/>
      <c r="T59" s="146"/>
      <c r="U59" s="60"/>
      <c r="V59" s="31"/>
    </row>
    <row r="60" spans="1:31" ht="28.8" x14ac:dyDescent="0.3">
      <c r="A60" s="143" t="s">
        <v>35</v>
      </c>
      <c r="B60" s="107">
        <v>90.618215411642353</v>
      </c>
      <c r="C60" s="107">
        <v>9.9103872050409727</v>
      </c>
      <c r="D60" s="107">
        <v>0.29518199355705926</v>
      </c>
      <c r="E60" s="107">
        <v>8.2280098044353984</v>
      </c>
      <c r="F60" s="107">
        <v>14.774334036785623</v>
      </c>
      <c r="H60" s="132" t="s">
        <v>31</v>
      </c>
      <c r="I60" s="107">
        <v>201.81123046875001</v>
      </c>
      <c r="J60" s="107">
        <v>11.19719123840332</v>
      </c>
      <c r="K60" s="52"/>
      <c r="L60" s="52"/>
      <c r="N60" s="115" t="s">
        <v>25</v>
      </c>
      <c r="O60" s="107">
        <v>1.3499305468181884E-2</v>
      </c>
      <c r="P60" s="51" t="s">
        <v>17</v>
      </c>
      <c r="Q60" s="104"/>
      <c r="R60" s="104"/>
      <c r="S60" s="31"/>
      <c r="T60" s="146"/>
      <c r="U60" s="60"/>
      <c r="V60" s="31"/>
    </row>
    <row r="61" spans="1:31" ht="28.8" x14ac:dyDescent="0.3">
      <c r="A61" s="143" t="s">
        <v>28</v>
      </c>
      <c r="B61" s="107">
        <v>84.150273132324216</v>
      </c>
      <c r="C61" s="107">
        <v>10.171480655670166</v>
      </c>
      <c r="D61" s="107">
        <v>0.29636752605438232</v>
      </c>
      <c r="E61" s="107">
        <v>8.2553958892822266</v>
      </c>
      <c r="F61" s="107">
        <v>14.529858112335205</v>
      </c>
      <c r="H61" s="132" t="s">
        <v>33</v>
      </c>
      <c r="I61" s="107">
        <v>100.17446899414064</v>
      </c>
      <c r="J61" s="107"/>
      <c r="K61" s="38"/>
      <c r="L61" s="104"/>
      <c r="N61" s="115" t="s">
        <v>26</v>
      </c>
      <c r="O61" s="107">
        <v>13.499305468181884</v>
      </c>
      <c r="P61" s="51" t="s">
        <v>16</v>
      </c>
      <c r="Q61" s="104"/>
      <c r="R61" s="104"/>
      <c r="S61" s="31"/>
      <c r="T61" s="146"/>
      <c r="U61" s="60"/>
      <c r="V61" s="31"/>
    </row>
    <row r="62" spans="1:31" ht="28.8" x14ac:dyDescent="0.3">
      <c r="A62" s="143" t="s">
        <v>29</v>
      </c>
      <c r="B62" s="107">
        <v>62.614256086591865</v>
      </c>
      <c r="C62" s="107">
        <v>0.94246497182354938</v>
      </c>
      <c r="D62" s="107">
        <v>2.2394969020292535E-3</v>
      </c>
      <c r="E62" s="107">
        <v>6.7452418524322322E-2</v>
      </c>
      <c r="F62" s="107">
        <v>0.80287989488179778</v>
      </c>
      <c r="H62" s="111" t="s">
        <v>32</v>
      </c>
      <c r="I62" s="107"/>
      <c r="J62" s="107">
        <v>0.71549510955810547</v>
      </c>
      <c r="K62" s="38"/>
      <c r="L62" s="104"/>
      <c r="M62" s="104"/>
      <c r="N62" s="104"/>
      <c r="O62" s="104"/>
      <c r="P62" s="104"/>
      <c r="Q62" s="104"/>
      <c r="R62" s="104"/>
      <c r="S62" s="104"/>
      <c r="T62" s="104"/>
      <c r="U62" s="104"/>
      <c r="V62" s="104"/>
    </row>
    <row r="63" spans="1:31" x14ac:dyDescent="0.3">
      <c r="A63" s="143" t="s">
        <v>36</v>
      </c>
      <c r="B63" s="107">
        <v>3920.5450652773065</v>
      </c>
      <c r="C63" s="107">
        <v>0.88824022311436379</v>
      </c>
      <c r="D63" s="107">
        <v>5.0153463741986232E-6</v>
      </c>
      <c r="E63" s="107">
        <v>4.5498287647803403E-3</v>
      </c>
      <c r="F63" s="107">
        <v>0.6446161256054066</v>
      </c>
      <c r="Q63" s="104"/>
      <c r="R63" s="104"/>
      <c r="S63" s="104"/>
      <c r="T63" s="104"/>
      <c r="U63" s="104"/>
    </row>
    <row r="64" spans="1:31" x14ac:dyDescent="0.3">
      <c r="C64" s="104"/>
      <c r="D64" s="104"/>
      <c r="E64" s="104"/>
      <c r="F64" s="104"/>
      <c r="G64" s="104"/>
      <c r="H64" s="104"/>
      <c r="I64" s="104"/>
      <c r="J64" s="104"/>
      <c r="K64" s="104"/>
      <c r="L64" s="104"/>
      <c r="M64" s="104"/>
      <c r="N64" s="104"/>
      <c r="O64" s="104"/>
      <c r="P64" s="104"/>
    </row>
  </sheetData>
  <mergeCells count="2">
    <mergeCell ref="A6:F6"/>
    <mergeCell ref="A55:F55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8" scale="63" orientation="landscape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60"/>
  <sheetViews>
    <sheetView view="pageBreakPreview" zoomScale="70" zoomScaleNormal="70" zoomScaleSheetLayoutView="70" workbookViewId="0">
      <pane xSplit="1" ySplit="7" topLeftCell="B47" activePane="bottomRight" state="frozen"/>
      <selection pane="topRight" activeCell="B1" sqref="B1"/>
      <selection pane="bottomLeft" activeCell="A5" sqref="A5"/>
      <selection pane="bottomRight" activeCell="A52" sqref="A52:F52"/>
    </sheetView>
  </sheetViews>
  <sheetFormatPr defaultRowHeight="14.4" x14ac:dyDescent="0.3"/>
  <cols>
    <col min="1" max="1" width="13.77734375" style="1" customWidth="1"/>
    <col min="2" max="2" width="15.77734375" style="3" customWidth="1"/>
    <col min="3" max="4" width="15.77734375" customWidth="1"/>
    <col min="5" max="6" width="10.77734375" customWidth="1"/>
    <col min="7" max="7" width="5.77734375" customWidth="1"/>
    <col min="8" max="8" width="15.77734375" customWidth="1"/>
    <col min="9" max="12" width="10.77734375" customWidth="1"/>
    <col min="13" max="13" width="5.77734375" customWidth="1"/>
    <col min="14" max="14" width="15.77734375" customWidth="1"/>
    <col min="15" max="18" width="10.77734375" customWidth="1"/>
    <col min="19" max="19" width="5.77734375" customWidth="1"/>
    <col min="20" max="20" width="15.77734375" customWidth="1"/>
    <col min="21" max="24" width="10.77734375" customWidth="1"/>
    <col min="25" max="25" width="5.77734375" customWidth="1"/>
  </cols>
  <sheetData>
    <row r="1" spans="1:6" ht="31.2" customHeight="1" x14ac:dyDescent="0.3">
      <c r="B1" s="138" t="s">
        <v>58</v>
      </c>
      <c r="C1" s="1"/>
      <c r="D1" s="1"/>
      <c r="E1" s="1"/>
      <c r="F1" s="1"/>
    </row>
    <row r="2" spans="1:6" s="61" customFormat="1" x14ac:dyDescent="0.3">
      <c r="A2" s="47"/>
      <c r="B2" s="29"/>
      <c r="C2" s="47"/>
      <c r="D2" s="47"/>
      <c r="E2" s="47"/>
      <c r="F2" s="47"/>
    </row>
    <row r="3" spans="1:6" s="61" customFormat="1" ht="43.2" x14ac:dyDescent="0.3">
      <c r="A3" s="47"/>
      <c r="B3" s="78" t="s">
        <v>11</v>
      </c>
      <c r="C3" s="102" t="s">
        <v>47</v>
      </c>
      <c r="D3" s="102" t="s">
        <v>12</v>
      </c>
      <c r="E3" s="47"/>
      <c r="F3" s="47"/>
    </row>
    <row r="4" spans="1:6" s="61" customFormat="1" x14ac:dyDescent="0.3">
      <c r="A4" s="47"/>
      <c r="B4" s="81">
        <v>43775</v>
      </c>
      <c r="C4" s="107">
        <v>8.9939999999999998</v>
      </c>
      <c r="D4" s="107">
        <v>25.130000000000003</v>
      </c>
      <c r="E4" s="47"/>
      <c r="F4" s="47"/>
    </row>
    <row r="5" spans="1:6" s="131" customFormat="1" x14ac:dyDescent="0.3">
      <c r="A5" s="47"/>
      <c r="B5" s="59"/>
      <c r="C5" s="172"/>
      <c r="D5" s="172"/>
      <c r="E5" s="47"/>
      <c r="F5" s="47"/>
    </row>
    <row r="6" spans="1:6" s="61" customFormat="1" ht="47.4" customHeight="1" x14ac:dyDescent="0.3">
      <c r="A6" s="190" t="s">
        <v>71</v>
      </c>
      <c r="B6" s="190"/>
      <c r="C6" s="190"/>
      <c r="D6" s="190"/>
      <c r="E6" s="190"/>
      <c r="F6" s="190"/>
    </row>
    <row r="7" spans="1:6" ht="28.8" x14ac:dyDescent="0.3">
      <c r="A7" s="134" t="s">
        <v>6</v>
      </c>
      <c r="B7" s="134" t="s">
        <v>34</v>
      </c>
      <c r="C7" s="134" t="s">
        <v>46</v>
      </c>
      <c r="D7" s="134" t="s">
        <v>5</v>
      </c>
      <c r="E7" s="135" t="s">
        <v>0</v>
      </c>
      <c r="F7" s="134" t="s">
        <v>40</v>
      </c>
    </row>
    <row r="8" spans="1:6" x14ac:dyDescent="0.3">
      <c r="A8" s="10">
        <v>1</v>
      </c>
      <c r="B8" s="107">
        <v>25.656271820068358</v>
      </c>
      <c r="C8" s="107">
        <v>10.113537788391113</v>
      </c>
      <c r="D8" s="107">
        <v>2.0771102905273437</v>
      </c>
      <c r="E8" s="107">
        <v>9.3159666061401367</v>
      </c>
      <c r="F8" s="107">
        <v>14.519660949707031</v>
      </c>
    </row>
    <row r="9" spans="1:6" x14ac:dyDescent="0.3">
      <c r="A9" s="10">
        <v>2</v>
      </c>
      <c r="B9" s="107">
        <v>27.641737823486327</v>
      </c>
      <c r="C9" s="107">
        <v>10.166316032409668</v>
      </c>
      <c r="D9" s="107">
        <v>2.9942271709442139</v>
      </c>
      <c r="E9" s="107">
        <v>9.1332855224609375</v>
      </c>
      <c r="F9" s="107">
        <v>14.416562080383301</v>
      </c>
    </row>
    <row r="10" spans="1:6" x14ac:dyDescent="0.3">
      <c r="A10" s="10">
        <v>3</v>
      </c>
      <c r="B10" s="107">
        <v>29.64315689086914</v>
      </c>
      <c r="C10" s="107">
        <v>10.170373916625977</v>
      </c>
      <c r="D10" s="107">
        <v>2.9984588623046875</v>
      </c>
      <c r="E10" s="107">
        <v>9.1461267471313477</v>
      </c>
      <c r="F10" s="107">
        <v>14.407808303833008</v>
      </c>
    </row>
    <row r="11" spans="1:6" x14ac:dyDescent="0.3">
      <c r="A11" s="10">
        <v>4</v>
      </c>
      <c r="B11" s="107">
        <v>31.60470474243164</v>
      </c>
      <c r="C11" s="107">
        <v>10.18254566192627</v>
      </c>
      <c r="D11" s="107">
        <v>3.0020341873168945</v>
      </c>
      <c r="E11" s="107">
        <v>9.1575498580932617</v>
      </c>
      <c r="F11" s="107">
        <v>14.395858764648437</v>
      </c>
    </row>
    <row r="12" spans="1:6" x14ac:dyDescent="0.3">
      <c r="A12" s="10">
        <v>5</v>
      </c>
      <c r="B12" s="107">
        <v>33.614092712402339</v>
      </c>
      <c r="C12" s="107">
        <v>10.210931777954102</v>
      </c>
      <c r="D12" s="107">
        <v>3.0058143138885498</v>
      </c>
      <c r="E12" s="107">
        <v>9.1715555191040039</v>
      </c>
      <c r="F12" s="107">
        <v>14.371416091918945</v>
      </c>
    </row>
    <row r="13" spans="1:6" x14ac:dyDescent="0.3">
      <c r="A13" s="10">
        <v>6</v>
      </c>
      <c r="B13" s="107">
        <v>35.63942993164062</v>
      </c>
      <c r="C13" s="107">
        <v>10.239300727844238</v>
      </c>
      <c r="D13" s="107">
        <v>3.009589672088623</v>
      </c>
      <c r="E13" s="107">
        <v>9.1781082153320312</v>
      </c>
      <c r="F13" s="107">
        <v>14.347901344299316</v>
      </c>
    </row>
    <row r="14" spans="1:6" x14ac:dyDescent="0.3">
      <c r="A14" s="10">
        <v>7</v>
      </c>
      <c r="B14" s="107">
        <v>37.608950500488277</v>
      </c>
      <c r="C14" s="107">
        <v>10.279788017272949</v>
      </c>
      <c r="D14" s="107">
        <v>3.0108635425567627</v>
      </c>
      <c r="E14" s="107">
        <v>9.18524169921875</v>
      </c>
      <c r="F14" s="107">
        <v>14.314607620239258</v>
      </c>
    </row>
    <row r="15" spans="1:6" x14ac:dyDescent="0.3">
      <c r="A15" s="10">
        <v>8</v>
      </c>
      <c r="B15" s="107">
        <v>39.626315002441402</v>
      </c>
      <c r="C15" s="107">
        <v>10.316202163696289</v>
      </c>
      <c r="D15" s="107">
        <v>3.0124626159667969</v>
      </c>
      <c r="E15" s="107">
        <v>9.1869888305664062</v>
      </c>
      <c r="F15" s="107">
        <v>14.284289360046387</v>
      </c>
    </row>
    <row r="16" spans="1:6" x14ac:dyDescent="0.3">
      <c r="A16" s="10">
        <v>9</v>
      </c>
      <c r="B16" s="107">
        <v>41.627734069824214</v>
      </c>
      <c r="C16" s="107">
        <v>10.348545074462891</v>
      </c>
      <c r="D16" s="107">
        <v>3.0128748416900635</v>
      </c>
      <c r="E16" s="107">
        <v>9.1935062408447266</v>
      </c>
      <c r="F16" s="107">
        <v>14.25784969329834</v>
      </c>
    </row>
    <row r="17" spans="1:6" x14ac:dyDescent="0.3">
      <c r="A17" s="10">
        <v>10</v>
      </c>
      <c r="B17" s="107">
        <v>43.629149322509761</v>
      </c>
      <c r="C17" s="107">
        <v>10.409116744995117</v>
      </c>
      <c r="D17" s="107">
        <v>3.0125167369842529</v>
      </c>
      <c r="E17" s="107">
        <v>9.1788158416748047</v>
      </c>
      <c r="F17" s="107">
        <v>14.208539962768555</v>
      </c>
    </row>
    <row r="18" spans="1:6" x14ac:dyDescent="0.3">
      <c r="A18" s="11">
        <v>11</v>
      </c>
      <c r="B18" s="107">
        <v>45.128218536376949</v>
      </c>
      <c r="C18" s="168">
        <v>10.425257682800293</v>
      </c>
      <c r="D18" s="107">
        <v>3.0127239227294922</v>
      </c>
      <c r="E18" s="107">
        <v>9.1793670654296875</v>
      </c>
      <c r="F18" s="107">
        <v>14.195420265197754</v>
      </c>
    </row>
    <row r="19" spans="1:6" x14ac:dyDescent="0.3">
      <c r="A19" s="11">
        <v>12</v>
      </c>
      <c r="B19" s="107">
        <v>50.167639617919917</v>
      </c>
      <c r="C19" s="168">
        <v>10.566231727600098</v>
      </c>
      <c r="D19" s="107">
        <v>3.0119121074676514</v>
      </c>
      <c r="E19" s="107">
        <v>9.2032995223999023</v>
      </c>
      <c r="F19" s="107">
        <v>14.081543922424316</v>
      </c>
    </row>
    <row r="20" spans="1:6" x14ac:dyDescent="0.3">
      <c r="A20" s="11">
        <v>13</v>
      </c>
      <c r="B20" s="107">
        <v>55.151247863769527</v>
      </c>
      <c r="C20" s="168">
        <v>10.666654586791992</v>
      </c>
      <c r="D20" s="107">
        <v>3.0113499164581299</v>
      </c>
      <c r="E20" s="107">
        <v>9.1937170028686523</v>
      </c>
      <c r="F20" s="107">
        <v>14.001071929931641</v>
      </c>
    </row>
    <row r="21" spans="1:6" ht="15" thickBot="1" x14ac:dyDescent="0.35">
      <c r="A21" s="12">
        <v>14</v>
      </c>
      <c r="B21" s="163">
        <v>60.150805358886714</v>
      </c>
      <c r="C21" s="169">
        <v>10.794872283935547</v>
      </c>
      <c r="D21" s="107">
        <v>3.0100545883178711</v>
      </c>
      <c r="E21" s="107">
        <v>9.2001476287841797</v>
      </c>
      <c r="F21" s="107">
        <v>13.899128913879395</v>
      </c>
    </row>
    <row r="22" spans="1:6" x14ac:dyDescent="0.3">
      <c r="A22" s="21">
        <v>15</v>
      </c>
      <c r="B22" s="151">
        <v>65.166300659179683</v>
      </c>
      <c r="C22" s="152">
        <v>10.918728828430176</v>
      </c>
      <c r="D22" s="164">
        <v>3.0105950832366943</v>
      </c>
      <c r="E22" s="107">
        <v>9.19647216796875</v>
      </c>
      <c r="F22" s="107">
        <v>13.800976753234863</v>
      </c>
    </row>
    <row r="23" spans="1:6" x14ac:dyDescent="0.3">
      <c r="A23" s="22">
        <v>16</v>
      </c>
      <c r="B23" s="154">
        <v>70.197749023437495</v>
      </c>
      <c r="C23" s="155">
        <v>11.141631126403809</v>
      </c>
      <c r="D23" s="164">
        <v>3.0091698169708252</v>
      </c>
      <c r="E23" s="107">
        <v>9.200800895690918</v>
      </c>
      <c r="F23" s="107">
        <v>13.627610206604004</v>
      </c>
    </row>
    <row r="24" spans="1:6" x14ac:dyDescent="0.3">
      <c r="A24" s="22">
        <v>17</v>
      </c>
      <c r="B24" s="154">
        <v>75.205279235839839</v>
      </c>
      <c r="C24" s="155">
        <v>11.339744567871094</v>
      </c>
      <c r="D24" s="164">
        <v>3.0067474842071533</v>
      </c>
      <c r="E24" s="107">
        <v>9.1985721588134766</v>
      </c>
      <c r="F24" s="107">
        <v>13.475337982177734</v>
      </c>
    </row>
    <row r="25" spans="1:6" x14ac:dyDescent="0.3">
      <c r="A25" s="22">
        <v>18</v>
      </c>
      <c r="B25" s="154">
        <v>80.212809448242183</v>
      </c>
      <c r="C25" s="155">
        <v>11.53306770324707</v>
      </c>
      <c r="D25" s="164">
        <v>3.004704475402832</v>
      </c>
      <c r="E25" s="107">
        <v>9.203125</v>
      </c>
      <c r="F25" s="107">
        <v>13.32863712310791</v>
      </c>
    </row>
    <row r="26" spans="1:6" x14ac:dyDescent="0.3">
      <c r="A26" s="22">
        <v>19</v>
      </c>
      <c r="B26" s="154">
        <v>85.260203247070308</v>
      </c>
      <c r="C26" s="155">
        <v>11.73735523223877</v>
      </c>
      <c r="D26" s="164">
        <v>3.0032572746276855</v>
      </c>
      <c r="E26" s="107">
        <v>9.1974811553955078</v>
      </c>
      <c r="F26" s="107">
        <v>13.175599098205566</v>
      </c>
    </row>
    <row r="27" spans="1:6" x14ac:dyDescent="0.3">
      <c r="A27" s="22">
        <v>20</v>
      </c>
      <c r="B27" s="154">
        <v>90.267733459472652</v>
      </c>
      <c r="C27" s="155">
        <v>11.968073844909668</v>
      </c>
      <c r="D27" s="164">
        <v>2.9997367858886719</v>
      </c>
      <c r="E27" s="107">
        <v>9.2091398239135742</v>
      </c>
      <c r="F27" s="107">
        <v>13.005682945251465</v>
      </c>
    </row>
    <row r="28" spans="1:6" x14ac:dyDescent="0.3">
      <c r="A28" s="22">
        <v>21</v>
      </c>
      <c r="B28" s="154">
        <v>95.251337890624995</v>
      </c>
      <c r="C28" s="155">
        <v>12.182146072387695</v>
      </c>
      <c r="D28" s="164">
        <v>2.9975192546844482</v>
      </c>
      <c r="E28" s="107">
        <v>9.2135124206542969</v>
      </c>
      <c r="F28" s="107">
        <v>12.849512100219727</v>
      </c>
    </row>
    <row r="29" spans="1:6" x14ac:dyDescent="0.3">
      <c r="A29" s="22">
        <v>22</v>
      </c>
      <c r="B29" s="154">
        <v>100.29873931884765</v>
      </c>
      <c r="C29" s="155">
        <v>12.383665084838867</v>
      </c>
      <c r="D29" s="164">
        <v>2.9948368072509766</v>
      </c>
      <c r="E29" s="107">
        <v>9.2105836868286133</v>
      </c>
      <c r="F29" s="107">
        <v>12.705252647399902</v>
      </c>
    </row>
    <row r="30" spans="1:6" x14ac:dyDescent="0.3">
      <c r="A30" s="22">
        <v>23</v>
      </c>
      <c r="B30" s="154">
        <v>105.35410583496093</v>
      </c>
      <c r="C30" s="155">
        <v>12.607453346252441</v>
      </c>
      <c r="D30" s="164">
        <v>2.9918704032897949</v>
      </c>
      <c r="E30" s="107">
        <v>9.2108430862426758</v>
      </c>
      <c r="F30" s="107">
        <v>12.546832084655762</v>
      </c>
    </row>
    <row r="31" spans="1:6" x14ac:dyDescent="0.3">
      <c r="A31" s="22">
        <v>24</v>
      </c>
      <c r="B31" s="154">
        <v>110.32973754882812</v>
      </c>
      <c r="C31" s="155">
        <v>12.826390266418457</v>
      </c>
      <c r="D31" s="164">
        <v>2.9892802238464355</v>
      </c>
      <c r="E31" s="107">
        <v>9.1977176666259766</v>
      </c>
      <c r="F31" s="107">
        <v>12.394050598144531</v>
      </c>
    </row>
    <row r="32" spans="1:6" x14ac:dyDescent="0.3">
      <c r="A32" s="22">
        <v>25</v>
      </c>
      <c r="B32" s="154">
        <v>115.36916625976562</v>
      </c>
      <c r="C32" s="155">
        <v>13.07868766784668</v>
      </c>
      <c r="D32" s="164">
        <v>2.9869678020477295</v>
      </c>
      <c r="E32" s="107">
        <v>9.2172079086303711</v>
      </c>
      <c r="F32" s="107">
        <v>12.220634460449219</v>
      </c>
    </row>
    <row r="33" spans="1:6" x14ac:dyDescent="0.3">
      <c r="A33" s="22">
        <v>26</v>
      </c>
      <c r="B33" s="154">
        <v>120.38466918945312</v>
      </c>
      <c r="C33" s="155">
        <v>13.280376434326172</v>
      </c>
      <c r="D33" s="164">
        <v>2.9856846332550049</v>
      </c>
      <c r="E33" s="107">
        <v>9.2330455780029297</v>
      </c>
      <c r="F33" s="107">
        <v>12.084005355834961</v>
      </c>
    </row>
    <row r="34" spans="1:6" x14ac:dyDescent="0.3">
      <c r="A34" s="22">
        <v>27</v>
      </c>
      <c r="B34" s="154">
        <v>125.40017211914062</v>
      </c>
      <c r="C34" s="155">
        <v>13.564426422119141</v>
      </c>
      <c r="D34" s="164">
        <v>2.9823532104492187</v>
      </c>
      <c r="E34" s="107">
        <v>9.231471061706543</v>
      </c>
      <c r="F34" s="107">
        <v>11.894993782043457</v>
      </c>
    </row>
    <row r="35" spans="1:6" x14ac:dyDescent="0.3">
      <c r="A35" s="22">
        <v>28</v>
      </c>
      <c r="B35" s="154">
        <v>130.43162048339843</v>
      </c>
      <c r="C35" s="155">
        <v>13.929479598999023</v>
      </c>
      <c r="D35" s="164">
        <v>2.9798569679260254</v>
      </c>
      <c r="E35" s="107">
        <v>9.2299299240112305</v>
      </c>
      <c r="F35" s="107">
        <v>11.656579971313477</v>
      </c>
    </row>
    <row r="36" spans="1:6" x14ac:dyDescent="0.3">
      <c r="A36" s="22">
        <v>29</v>
      </c>
      <c r="B36" s="154">
        <v>135.47103393554687</v>
      </c>
      <c r="C36" s="155">
        <v>14.247296333312988</v>
      </c>
      <c r="D36" s="164">
        <v>2.9740078449249268</v>
      </c>
      <c r="E36" s="107">
        <v>9.2227544784545898</v>
      </c>
      <c r="F36" s="107">
        <v>11.45365047454834</v>
      </c>
    </row>
    <row r="37" spans="1:6" x14ac:dyDescent="0.3">
      <c r="A37" s="22">
        <v>30</v>
      </c>
      <c r="B37" s="154">
        <v>145.47014892578125</v>
      </c>
      <c r="C37" s="155">
        <v>14.729747772216797</v>
      </c>
      <c r="D37" s="164">
        <v>2.9696109294891357</v>
      </c>
      <c r="E37" s="107">
        <v>9.2163105010986328</v>
      </c>
      <c r="F37" s="107">
        <v>11.153212547302246</v>
      </c>
    </row>
    <row r="38" spans="1:6" x14ac:dyDescent="0.3">
      <c r="A38" s="22">
        <v>31</v>
      </c>
      <c r="B38" s="154">
        <v>140.44666564941406</v>
      </c>
      <c r="C38" s="155">
        <v>14.526157379150391</v>
      </c>
      <c r="D38" s="164">
        <v>2.9724273681640625</v>
      </c>
      <c r="E38" s="107">
        <v>9.2212371826171875</v>
      </c>
      <c r="F38" s="107">
        <v>11.279173851013184</v>
      </c>
    </row>
    <row r="39" spans="1:6" x14ac:dyDescent="0.3">
      <c r="A39" s="22">
        <v>32</v>
      </c>
      <c r="B39" s="154">
        <v>150.50957763671875</v>
      </c>
      <c r="C39" s="155">
        <v>14.943630218505859</v>
      </c>
      <c r="D39" s="164">
        <v>2.9673905372619629</v>
      </c>
      <c r="E39" s="107">
        <v>9.2272977828979492</v>
      </c>
      <c r="F39" s="107">
        <v>11.023288726806641</v>
      </c>
    </row>
    <row r="40" spans="1:6" x14ac:dyDescent="0.3">
      <c r="A40" s="22">
        <v>33</v>
      </c>
      <c r="B40" s="154">
        <v>155.52506530761718</v>
      </c>
      <c r="C40" s="155">
        <v>15.164026260375977</v>
      </c>
      <c r="D40" s="164">
        <v>2.964693546295166</v>
      </c>
      <c r="E40" s="107">
        <v>9.2095975875854492</v>
      </c>
      <c r="F40" s="107">
        <v>10.890913009643555</v>
      </c>
    </row>
    <row r="41" spans="1:6" x14ac:dyDescent="0.3">
      <c r="A41" s="22">
        <v>34</v>
      </c>
      <c r="B41" s="154">
        <v>160.55652893066406</v>
      </c>
      <c r="C41" s="155">
        <v>15.401823043823242</v>
      </c>
      <c r="D41" s="164">
        <v>2.962066650390625</v>
      </c>
      <c r="E41" s="107">
        <v>9.2203855514526367</v>
      </c>
      <c r="F41" s="107">
        <v>10.750133514404297</v>
      </c>
    </row>
    <row r="42" spans="1:6" s="3" customFormat="1" x14ac:dyDescent="0.3">
      <c r="A42" s="22">
        <v>35</v>
      </c>
      <c r="B42" s="154">
        <v>163.53</v>
      </c>
      <c r="C42" s="155">
        <v>15.68</v>
      </c>
      <c r="D42" s="164">
        <v>2.9569999999999999</v>
      </c>
      <c r="E42" s="107">
        <v>9.2219999999999995</v>
      </c>
      <c r="F42" s="107">
        <v>10.59</v>
      </c>
    </row>
    <row r="43" spans="1:6" x14ac:dyDescent="0.3">
      <c r="A43" s="22">
        <v>36</v>
      </c>
      <c r="B43" s="154">
        <v>170.57157409667968</v>
      </c>
      <c r="C43" s="155">
        <v>15.975788116455078</v>
      </c>
      <c r="D43" s="164">
        <v>2.95369553565979</v>
      </c>
      <c r="E43" s="107">
        <v>9.2285261154174805</v>
      </c>
      <c r="F43" s="107">
        <v>10.419295310974121</v>
      </c>
    </row>
    <row r="44" spans="1:6" x14ac:dyDescent="0.3">
      <c r="A44" s="22">
        <v>37</v>
      </c>
      <c r="B44" s="154">
        <v>175.59505737304687</v>
      </c>
      <c r="C44" s="155">
        <v>16.242700576782227</v>
      </c>
      <c r="D44" s="164">
        <v>2.9503097534179687</v>
      </c>
      <c r="E44" s="107">
        <v>9.224452018737793</v>
      </c>
      <c r="F44" s="107">
        <v>10.26930046081543</v>
      </c>
    </row>
    <row r="45" spans="1:6" x14ac:dyDescent="0.3">
      <c r="A45" s="22">
        <v>38</v>
      </c>
      <c r="B45" s="154">
        <v>180.65839660644531</v>
      </c>
      <c r="C45" s="155">
        <v>16.51202392578125</v>
      </c>
      <c r="D45" s="164">
        <v>2.9480533599853516</v>
      </c>
      <c r="E45" s="107">
        <v>9.2223548889160156</v>
      </c>
      <c r="F45" s="107">
        <v>10.120128631591797</v>
      </c>
    </row>
    <row r="46" spans="1:6" x14ac:dyDescent="0.3">
      <c r="A46" s="22">
        <v>39</v>
      </c>
      <c r="B46" s="154">
        <v>185.6818798828125</v>
      </c>
      <c r="C46" s="155">
        <v>16.740922927856445</v>
      </c>
      <c r="D46" s="164">
        <v>2.9460659027099609</v>
      </c>
      <c r="E46" s="107">
        <v>9.230504035949707</v>
      </c>
      <c r="F46" s="107">
        <v>9.9958658218383789</v>
      </c>
    </row>
    <row r="47" spans="1:6" x14ac:dyDescent="0.3">
      <c r="A47" s="22">
        <v>40</v>
      </c>
      <c r="B47" s="154">
        <v>190.70534790039062</v>
      </c>
      <c r="C47" s="155">
        <v>16.965431213378906</v>
      </c>
      <c r="D47" s="164">
        <v>2.941821813583374</v>
      </c>
      <c r="E47" s="107">
        <v>9.2287540435791016</v>
      </c>
      <c r="F47" s="107">
        <v>9.8757696151733398</v>
      </c>
    </row>
    <row r="48" spans="1:6" x14ac:dyDescent="0.3">
      <c r="A48" s="22">
        <v>41</v>
      </c>
      <c r="B48" s="154">
        <v>195.69692504882812</v>
      </c>
      <c r="C48" s="155">
        <v>17.157238006591797</v>
      </c>
      <c r="D48" s="164">
        <v>2.9386076927185059</v>
      </c>
      <c r="E48" s="107">
        <v>9.2021446228027344</v>
      </c>
      <c r="F48" s="107">
        <v>9.7739229202270508</v>
      </c>
    </row>
    <row r="49" spans="1:30" x14ac:dyDescent="0.3">
      <c r="A49" s="22">
        <v>42</v>
      </c>
      <c r="B49" s="154">
        <v>200.72040832519531</v>
      </c>
      <c r="C49" s="155">
        <v>17.313102722167969</v>
      </c>
      <c r="D49" s="164">
        <v>2.9340982437133789</v>
      </c>
      <c r="E49" s="107">
        <v>9.2452049255371094</v>
      </c>
      <c r="F49" s="107">
        <v>9.6926364898681641</v>
      </c>
    </row>
    <row r="50" spans="1:30" ht="16.2" thickBot="1" x14ac:dyDescent="0.35">
      <c r="A50" s="23">
        <v>43</v>
      </c>
      <c r="B50" s="156">
        <v>203.05671203613281</v>
      </c>
      <c r="C50" s="157">
        <v>17.387359619140625</v>
      </c>
      <c r="D50" s="164">
        <v>2.9340071678161621</v>
      </c>
      <c r="E50" s="107">
        <v>9.2525482177734375</v>
      </c>
      <c r="F50" s="107">
        <v>9.6539840698242187</v>
      </c>
      <c r="AB50" s="4"/>
      <c r="AC50" s="5"/>
      <c r="AD50" s="5"/>
    </row>
    <row r="51" spans="1:30" s="131" customFormat="1" ht="15.6" x14ac:dyDescent="0.3">
      <c r="A51" s="178"/>
      <c r="B51" s="158"/>
      <c r="C51" s="158"/>
      <c r="D51" s="172"/>
      <c r="E51" s="172"/>
      <c r="F51" s="172"/>
      <c r="AB51" s="4"/>
      <c r="AC51" s="5"/>
      <c r="AD51" s="5"/>
    </row>
    <row r="52" spans="1:30" s="131" customFormat="1" ht="28.2" customHeight="1" x14ac:dyDescent="0.3">
      <c r="A52" s="190" t="s">
        <v>73</v>
      </c>
      <c r="B52" s="190"/>
      <c r="C52" s="190"/>
      <c r="D52" s="190"/>
      <c r="E52" s="190"/>
      <c r="F52" s="190"/>
      <c r="H52" s="138" t="s">
        <v>72</v>
      </c>
      <c r="AB52" s="4"/>
      <c r="AC52" s="5"/>
      <c r="AD52" s="5"/>
    </row>
    <row r="53" spans="1:30" ht="31.8" customHeight="1" x14ac:dyDescent="0.3">
      <c r="A53" s="187" t="s">
        <v>20</v>
      </c>
      <c r="B53" s="134" t="s">
        <v>34</v>
      </c>
      <c r="C53" s="134" t="s">
        <v>46</v>
      </c>
      <c r="D53" s="134" t="s">
        <v>5</v>
      </c>
      <c r="E53" s="135" t="s">
        <v>0</v>
      </c>
      <c r="F53" s="134" t="s">
        <v>40</v>
      </c>
      <c r="H53" s="9"/>
      <c r="I53" s="9" t="s">
        <v>34</v>
      </c>
      <c r="J53" s="9" t="s">
        <v>19</v>
      </c>
      <c r="K53" s="38"/>
      <c r="L53" s="52"/>
      <c r="N53" s="8" t="s">
        <v>20</v>
      </c>
      <c r="O53" s="8" t="s">
        <v>21</v>
      </c>
      <c r="P53" s="8" t="s">
        <v>22</v>
      </c>
      <c r="Q53" s="104"/>
      <c r="R53" s="13"/>
      <c r="S53" s="13"/>
      <c r="T53" s="9" t="s">
        <v>34</v>
      </c>
      <c r="U53" s="9" t="s">
        <v>4</v>
      </c>
      <c r="AB53" s="4"/>
      <c r="AC53" s="5"/>
      <c r="AD53" s="5"/>
    </row>
    <row r="54" spans="1:30" ht="28.8" x14ac:dyDescent="0.3">
      <c r="A54" s="143" t="s">
        <v>39</v>
      </c>
      <c r="B54" s="140">
        <v>43</v>
      </c>
      <c r="C54" s="140">
        <v>43</v>
      </c>
      <c r="D54" s="140">
        <v>43</v>
      </c>
      <c r="E54" s="140">
        <v>43</v>
      </c>
      <c r="F54" s="140">
        <v>43</v>
      </c>
      <c r="H54" s="111" t="s">
        <v>44</v>
      </c>
      <c r="I54" s="139" t="s">
        <v>42</v>
      </c>
      <c r="J54" s="139" t="s">
        <v>42</v>
      </c>
      <c r="K54" s="38"/>
      <c r="L54" s="52"/>
      <c r="N54" s="115" t="s">
        <v>45</v>
      </c>
      <c r="O54" s="107">
        <v>4.6911389458597338E-2</v>
      </c>
      <c r="P54" s="51" t="s">
        <v>9</v>
      </c>
      <c r="Q54" s="104"/>
      <c r="R54" s="104"/>
      <c r="S54" s="13"/>
      <c r="T54" s="140">
        <v>500</v>
      </c>
      <c r="U54" s="133">
        <v>31.317381847930001</v>
      </c>
    </row>
    <row r="55" spans="1:30" ht="28.8" x14ac:dyDescent="0.3">
      <c r="A55" s="143" t="s">
        <v>2</v>
      </c>
      <c r="B55" s="107">
        <v>25.656271820068358</v>
      </c>
      <c r="C55" s="107">
        <v>10.113537788391113</v>
      </c>
      <c r="D55" s="107">
        <v>2.0771102905273437</v>
      </c>
      <c r="E55" s="107">
        <v>9.1332855224609375</v>
      </c>
      <c r="F55" s="107">
        <v>9.6539840698242187</v>
      </c>
      <c r="H55" s="112" t="s">
        <v>18</v>
      </c>
      <c r="I55" s="121"/>
      <c r="J55" s="122"/>
      <c r="K55" s="104"/>
      <c r="L55" s="52"/>
      <c r="N55" s="115" t="s">
        <v>37</v>
      </c>
      <c r="O55" s="107">
        <v>4.6911389458597341</v>
      </c>
      <c r="P55" s="51" t="s">
        <v>10</v>
      </c>
      <c r="Q55" s="104"/>
      <c r="R55" s="104"/>
      <c r="S55" s="13"/>
      <c r="T55" s="140">
        <v>1000</v>
      </c>
      <c r="U55" s="133">
        <v>54.773076577228693</v>
      </c>
    </row>
    <row r="56" spans="1:30" ht="28.8" x14ac:dyDescent="0.3">
      <c r="A56" s="143" t="s">
        <v>1</v>
      </c>
      <c r="B56" s="107">
        <v>203.05671203613281</v>
      </c>
      <c r="C56" s="107">
        <v>17.387359619140625</v>
      </c>
      <c r="D56" s="107">
        <v>3.0128748416900635</v>
      </c>
      <c r="E56" s="107">
        <v>9.3159666061401367</v>
      </c>
      <c r="F56" s="107">
        <v>14.519660949707031</v>
      </c>
      <c r="H56" s="132" t="s">
        <v>30</v>
      </c>
      <c r="I56" s="107">
        <v>65.166300659179683</v>
      </c>
      <c r="J56" s="107">
        <v>10.918728828430176</v>
      </c>
      <c r="K56" s="53"/>
      <c r="L56" s="52"/>
      <c r="N56" s="115" t="s">
        <v>23</v>
      </c>
      <c r="O56" s="107">
        <v>1.89</v>
      </c>
      <c r="P56" s="51" t="s">
        <v>24</v>
      </c>
      <c r="Q56" s="104"/>
      <c r="R56" s="104"/>
      <c r="S56" s="104"/>
      <c r="T56" s="140">
        <v>1500</v>
      </c>
      <c r="U56" s="133">
        <v>78.228771306527349</v>
      </c>
    </row>
    <row r="57" spans="1:30" ht="28.8" x14ac:dyDescent="0.3">
      <c r="A57" s="143" t="s">
        <v>35</v>
      </c>
      <c r="B57" s="107">
        <v>104.1910325480617</v>
      </c>
      <c r="C57" s="107">
        <v>12.938794151128725</v>
      </c>
      <c r="D57" s="107">
        <v>2.9636844032198884</v>
      </c>
      <c r="E57" s="107">
        <v>9.2080849020314766</v>
      </c>
      <c r="F57" s="107">
        <v>12.451363715238347</v>
      </c>
      <c r="H57" s="132" t="s">
        <v>31</v>
      </c>
      <c r="I57" s="107">
        <v>203.05671203613281</v>
      </c>
      <c r="J57" s="107">
        <v>17.387359619140625</v>
      </c>
      <c r="K57" s="52"/>
      <c r="L57" s="52"/>
      <c r="N57" s="115" t="s">
        <v>25</v>
      </c>
      <c r="O57" s="107">
        <v>8.866252607674896E-2</v>
      </c>
      <c r="P57" s="51" t="s">
        <v>17</v>
      </c>
      <c r="Q57" s="104"/>
      <c r="R57" s="104"/>
      <c r="S57" s="104"/>
      <c r="T57" s="140">
        <v>2000</v>
      </c>
      <c r="U57" s="133">
        <v>101.68446603582602</v>
      </c>
    </row>
    <row r="58" spans="1:30" ht="28.8" x14ac:dyDescent="0.3">
      <c r="A58" s="143" t="s">
        <v>28</v>
      </c>
      <c r="B58" s="107">
        <v>100.29873931884765</v>
      </c>
      <c r="C58" s="107">
        <v>12.383665084838867</v>
      </c>
      <c r="D58" s="107">
        <v>2.9918704032897949</v>
      </c>
      <c r="E58" s="107">
        <v>9.2095975875854492</v>
      </c>
      <c r="F58" s="107">
        <v>12.705252647399902</v>
      </c>
      <c r="H58" s="132" t="s">
        <v>33</v>
      </c>
      <c r="I58" s="107">
        <v>137.89041137695312</v>
      </c>
      <c r="J58" s="107"/>
      <c r="K58" s="38"/>
      <c r="L58" s="104"/>
      <c r="N58" s="115" t="s">
        <v>26</v>
      </c>
      <c r="O58" s="107">
        <v>88.662526076748961</v>
      </c>
      <c r="P58" s="51" t="s">
        <v>16</v>
      </c>
      <c r="Q58" s="104"/>
      <c r="R58" s="104"/>
      <c r="S58" s="104"/>
      <c r="T58" s="104"/>
      <c r="U58" s="104"/>
      <c r="V58" s="104"/>
    </row>
    <row r="59" spans="1:30" ht="28.8" x14ac:dyDescent="0.3">
      <c r="A59" s="143" t="s">
        <v>29</v>
      </c>
      <c r="B59" s="107">
        <v>57.361355542785418</v>
      </c>
      <c r="C59" s="107">
        <v>2.4949971716992949</v>
      </c>
      <c r="D59" s="107">
        <v>0.14073963802840578</v>
      </c>
      <c r="E59" s="107">
        <v>2.9956881083493925E-2</v>
      </c>
      <c r="F59" s="107">
        <v>1.6769587367552861</v>
      </c>
      <c r="H59" s="111" t="s">
        <v>32</v>
      </c>
      <c r="I59" s="107"/>
      <c r="J59" s="107">
        <v>6.4686307907104492</v>
      </c>
      <c r="K59" s="38"/>
      <c r="L59" s="104"/>
      <c r="M59" s="104"/>
      <c r="N59" s="104"/>
      <c r="O59" s="104"/>
      <c r="P59" s="104"/>
      <c r="Q59" s="104"/>
      <c r="R59" s="104"/>
      <c r="S59" s="104"/>
      <c r="T59" s="104"/>
      <c r="U59" s="104"/>
    </row>
    <row r="60" spans="1:30" x14ac:dyDescent="0.3">
      <c r="A60" s="143" t="s">
        <v>36</v>
      </c>
      <c r="B60" s="107">
        <v>3290.3251097058392</v>
      </c>
      <c r="C60" s="107">
        <v>6.22501088678748</v>
      </c>
      <c r="D60" s="107">
        <v>1.9807645712366678E-2</v>
      </c>
      <c r="E60" s="107">
        <v>8.9741472425059615E-4</v>
      </c>
      <c r="F60" s="107">
        <v>2.8121906047798846</v>
      </c>
      <c r="H60" s="141" t="s">
        <v>41</v>
      </c>
    </row>
  </sheetData>
  <mergeCells count="2">
    <mergeCell ref="A6:F6"/>
    <mergeCell ref="A52:F52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8" scale="66" orientation="landscape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6"/>
  <sheetViews>
    <sheetView view="pageBreakPreview" zoomScale="70" zoomScaleNormal="80" zoomScaleSheetLayoutView="70" workbookViewId="0">
      <pane xSplit="1" ySplit="7" topLeftCell="B41" activePane="bottomRight" state="frozen"/>
      <selection pane="topRight" activeCell="B1" sqref="B1"/>
      <selection pane="bottomLeft" activeCell="A7" sqref="A7"/>
      <selection pane="bottomRight" activeCell="A48" sqref="A48:F48"/>
    </sheetView>
  </sheetViews>
  <sheetFormatPr defaultRowHeight="14.4" x14ac:dyDescent="0.3"/>
  <cols>
    <col min="1" max="1" width="13.77734375" style="52" customWidth="1"/>
    <col min="2" max="4" width="15.77734375" style="52" customWidth="1"/>
    <col min="5" max="6" width="10.77734375" style="52" customWidth="1"/>
    <col min="7" max="7" width="5.77734375" style="52" customWidth="1"/>
    <col min="8" max="8" width="15.77734375" style="52" customWidth="1"/>
    <col min="9" max="12" width="10.77734375" style="52" customWidth="1"/>
    <col min="13" max="13" width="5.77734375" style="52" customWidth="1"/>
    <col min="14" max="14" width="15.77734375" style="52" customWidth="1"/>
    <col min="15" max="18" width="10.77734375" style="52" customWidth="1"/>
    <col min="19" max="19" width="5.77734375" style="52" customWidth="1"/>
    <col min="20" max="16384" width="8.88671875" style="52"/>
  </cols>
  <sheetData>
    <row r="1" spans="1:6" ht="31.8" customHeight="1" x14ac:dyDescent="0.3">
      <c r="B1" s="138" t="s">
        <v>59</v>
      </c>
      <c r="C1" s="19"/>
      <c r="D1" s="19"/>
      <c r="E1" s="19"/>
      <c r="F1" s="19"/>
    </row>
    <row r="2" spans="1:6" ht="15.6" x14ac:dyDescent="0.3">
      <c r="B2" s="20"/>
      <c r="C2" s="19"/>
      <c r="D2" s="19"/>
      <c r="E2" s="19"/>
      <c r="F2" s="19"/>
    </row>
    <row r="3" spans="1:6" ht="43.2" x14ac:dyDescent="0.3">
      <c r="B3" s="80" t="s">
        <v>11</v>
      </c>
      <c r="C3" s="102" t="s">
        <v>47</v>
      </c>
      <c r="D3" s="102" t="s">
        <v>12</v>
      </c>
      <c r="E3" s="19"/>
      <c r="F3" s="19"/>
    </row>
    <row r="4" spans="1:6" x14ac:dyDescent="0.3">
      <c r="B4" s="83">
        <v>43782</v>
      </c>
      <c r="C4" s="170">
        <v>3.0310000000000001</v>
      </c>
      <c r="D4" s="170">
        <v>42.18</v>
      </c>
      <c r="E4" s="19"/>
      <c r="F4" s="19"/>
    </row>
    <row r="5" spans="1:6" x14ac:dyDescent="0.3">
      <c r="B5" s="59"/>
      <c r="C5" s="174"/>
      <c r="D5" s="174"/>
      <c r="E5" s="19"/>
      <c r="F5" s="19"/>
    </row>
    <row r="6" spans="1:6" ht="47.4" customHeight="1" x14ac:dyDescent="0.3">
      <c r="A6" s="190" t="s">
        <v>71</v>
      </c>
      <c r="B6" s="190"/>
      <c r="C6" s="190"/>
      <c r="D6" s="190"/>
      <c r="E6" s="190"/>
      <c r="F6" s="190"/>
    </row>
    <row r="7" spans="1:6" ht="28.8" x14ac:dyDescent="0.3">
      <c r="A7" s="134" t="s">
        <v>6</v>
      </c>
      <c r="B7" s="134" t="s">
        <v>34</v>
      </c>
      <c r="C7" s="134" t="s">
        <v>46</v>
      </c>
      <c r="D7" s="134" t="s">
        <v>5</v>
      </c>
      <c r="E7" s="135" t="s">
        <v>0</v>
      </c>
      <c r="F7" s="134" t="s">
        <v>40</v>
      </c>
    </row>
    <row r="8" spans="1:6" x14ac:dyDescent="0.3">
      <c r="A8" s="24">
        <v>1</v>
      </c>
      <c r="B8" s="170">
        <v>43.463779144287109</v>
      </c>
      <c r="C8" s="170">
        <v>12.279134750366211</v>
      </c>
      <c r="D8" s="170">
        <v>0.50928229093551636</v>
      </c>
      <c r="E8" s="170">
        <v>9.4346408843994141</v>
      </c>
      <c r="F8" s="170">
        <v>12.909568786621094</v>
      </c>
    </row>
    <row r="9" spans="1:6" x14ac:dyDescent="0.3">
      <c r="A9" s="24">
        <v>2</v>
      </c>
      <c r="B9" s="170">
        <v>44.39670913696289</v>
      </c>
      <c r="C9" s="170">
        <v>12.441636085510254</v>
      </c>
      <c r="D9" s="170">
        <v>0.50921386480331421</v>
      </c>
      <c r="E9" s="170">
        <v>9.4943885803222656</v>
      </c>
      <c r="F9" s="170">
        <v>12.764892578125</v>
      </c>
    </row>
    <row r="10" spans="1:6" x14ac:dyDescent="0.3">
      <c r="A10" s="24">
        <v>3</v>
      </c>
      <c r="B10" s="170">
        <v>46.406100921630859</v>
      </c>
      <c r="C10" s="170">
        <v>12.568939208984375</v>
      </c>
      <c r="D10" s="170">
        <v>0.50928801298141479</v>
      </c>
      <c r="E10" s="170">
        <v>9.5053520202636719</v>
      </c>
      <c r="F10" s="170">
        <v>12.671689987182617</v>
      </c>
    </row>
    <row r="11" spans="1:6" x14ac:dyDescent="0.3">
      <c r="A11" s="24">
        <v>4</v>
      </c>
      <c r="B11" s="170">
        <v>48.343726806640625</v>
      </c>
      <c r="C11" s="170">
        <v>12.680538177490234</v>
      </c>
      <c r="D11" s="170">
        <v>0.50924980640411377</v>
      </c>
      <c r="E11" s="170">
        <v>9.5130882263183594</v>
      </c>
      <c r="F11" s="170">
        <v>12.59262752532959</v>
      </c>
    </row>
    <row r="12" spans="1:6" x14ac:dyDescent="0.3">
      <c r="A12" s="24">
        <v>5</v>
      </c>
      <c r="B12" s="170">
        <v>50.36109130859375</v>
      </c>
      <c r="C12" s="170">
        <v>12.784212112426758</v>
      </c>
      <c r="D12" s="170">
        <v>0.50915652513504028</v>
      </c>
      <c r="E12" s="170">
        <v>9.5168628692626953</v>
      </c>
      <c r="F12" s="170">
        <v>12.519318580627441</v>
      </c>
    </row>
    <row r="13" spans="1:6" x14ac:dyDescent="0.3">
      <c r="A13" s="24">
        <v>6</v>
      </c>
      <c r="B13" s="170">
        <v>52.402373962402343</v>
      </c>
      <c r="C13" s="170">
        <v>12.891496658325195</v>
      </c>
      <c r="D13" s="170">
        <v>0.50901567935943604</v>
      </c>
      <c r="E13" s="170">
        <v>9.524627685546875</v>
      </c>
      <c r="F13" s="170">
        <v>12.444365501403809</v>
      </c>
    </row>
    <row r="14" spans="1:6" x14ac:dyDescent="0.3">
      <c r="A14" s="24">
        <v>7</v>
      </c>
      <c r="B14" s="170">
        <v>54.403793029785156</v>
      </c>
      <c r="C14" s="170">
        <v>13.013825416564941</v>
      </c>
      <c r="D14" s="170">
        <v>0.50899213552474976</v>
      </c>
      <c r="E14" s="170">
        <v>9.5242033004760742</v>
      </c>
      <c r="F14" s="170">
        <v>12.359530448913574</v>
      </c>
    </row>
    <row r="15" spans="1:6" x14ac:dyDescent="0.3">
      <c r="A15" s="24">
        <v>8</v>
      </c>
      <c r="B15" s="170">
        <v>56.189914398193359</v>
      </c>
      <c r="C15" s="170">
        <v>13.120616912841797</v>
      </c>
      <c r="D15" s="170">
        <v>0.50948095321655273</v>
      </c>
      <c r="E15" s="170">
        <v>9.4991140365600586</v>
      </c>
      <c r="F15" s="170">
        <v>12.286001205444336</v>
      </c>
    </row>
    <row r="16" spans="1:6" x14ac:dyDescent="0.3">
      <c r="A16" s="24">
        <v>9</v>
      </c>
      <c r="B16" s="170">
        <v>58.422572784423828</v>
      </c>
      <c r="C16" s="170">
        <v>13.62481689453125</v>
      </c>
      <c r="D16" s="170">
        <v>0.50840073823928833</v>
      </c>
      <c r="E16" s="170">
        <v>9.5274486541748047</v>
      </c>
      <c r="F16" s="170">
        <v>11.945743560791016</v>
      </c>
    </row>
    <row r="17" spans="1:6" x14ac:dyDescent="0.3">
      <c r="A17" s="24">
        <v>10</v>
      </c>
      <c r="B17" s="170">
        <v>60.40006607055664</v>
      </c>
      <c r="C17" s="170">
        <v>13.996938705444336</v>
      </c>
      <c r="D17" s="170">
        <v>0.50900512933731079</v>
      </c>
      <c r="E17" s="170">
        <v>9.5241270065307617</v>
      </c>
      <c r="F17" s="170">
        <v>11.701921463012695</v>
      </c>
    </row>
    <row r="18" spans="1:6" x14ac:dyDescent="0.3">
      <c r="A18" s="24">
        <v>11</v>
      </c>
      <c r="B18" s="170">
        <v>62.385535888671875</v>
      </c>
      <c r="C18" s="170">
        <v>14.228652954101563</v>
      </c>
      <c r="D18" s="170">
        <v>0.50864142179489136</v>
      </c>
      <c r="E18" s="170">
        <v>9.5240659713745117</v>
      </c>
      <c r="F18" s="170">
        <v>11.552472114562988</v>
      </c>
    </row>
    <row r="19" spans="1:6" x14ac:dyDescent="0.3">
      <c r="A19" s="24">
        <v>12</v>
      </c>
      <c r="B19" s="170">
        <v>67.319999999999993</v>
      </c>
      <c r="C19" s="170">
        <v>14.59</v>
      </c>
      <c r="D19" s="170">
        <v>0.50800000000000001</v>
      </c>
      <c r="E19" s="170">
        <v>9.5250000000000004</v>
      </c>
      <c r="F19" s="170">
        <v>11.32</v>
      </c>
    </row>
    <row r="20" spans="1:6" x14ac:dyDescent="0.3">
      <c r="A20" s="24">
        <v>13</v>
      </c>
      <c r="B20" s="170">
        <v>72.40856521606446</v>
      </c>
      <c r="C20" s="170">
        <v>14.74821949005127</v>
      </c>
      <c r="D20" s="170">
        <v>0.50825440883636475</v>
      </c>
      <c r="E20" s="170">
        <v>9.5201129913330078</v>
      </c>
      <c r="F20" s="170">
        <v>11.226407051086426</v>
      </c>
    </row>
    <row r="21" spans="1:6" x14ac:dyDescent="0.3">
      <c r="A21" s="24">
        <v>14</v>
      </c>
      <c r="B21" s="170">
        <v>77.416095428466804</v>
      </c>
      <c r="C21" s="170">
        <v>14.862601280212402</v>
      </c>
      <c r="D21" s="170">
        <v>0.50801384449005127</v>
      </c>
      <c r="E21" s="170">
        <v>9.5277595520019531</v>
      </c>
      <c r="F21" s="170">
        <v>11.155993461608887</v>
      </c>
    </row>
    <row r="22" spans="1:6" x14ac:dyDescent="0.3">
      <c r="A22" s="24">
        <v>15</v>
      </c>
      <c r="B22" s="170">
        <v>82.383754425048835</v>
      </c>
      <c r="C22" s="170">
        <v>14.921541213989258</v>
      </c>
      <c r="D22" s="170">
        <v>0.50772249698638916</v>
      </c>
      <c r="E22" s="170">
        <v>9.5159101486206055</v>
      </c>
      <c r="F22" s="170">
        <v>11.119915962219238</v>
      </c>
    </row>
    <row r="23" spans="1:6" x14ac:dyDescent="0.3">
      <c r="A23" s="24">
        <v>16</v>
      </c>
      <c r="B23" s="170">
        <v>87.439120941162116</v>
      </c>
      <c r="C23" s="170">
        <v>14.939949035644531</v>
      </c>
      <c r="D23" s="170">
        <v>0.50808835029602051</v>
      </c>
      <c r="E23" s="170">
        <v>9.5324001312255859</v>
      </c>
      <c r="F23" s="170">
        <v>11.108660697937012</v>
      </c>
    </row>
    <row r="24" spans="1:6" x14ac:dyDescent="0.3">
      <c r="A24" s="24">
        <v>17</v>
      </c>
      <c r="B24" s="170">
        <v>92.470569305419929</v>
      </c>
      <c r="C24" s="170">
        <v>14.954670906066895</v>
      </c>
      <c r="D24" s="170">
        <v>0.50805288553237915</v>
      </c>
      <c r="E24" s="170">
        <v>9.5276060104370117</v>
      </c>
      <c r="F24" s="170">
        <v>11.100013732910156</v>
      </c>
    </row>
    <row r="25" spans="1:6" x14ac:dyDescent="0.3">
      <c r="A25" s="24">
        <v>18</v>
      </c>
      <c r="B25" s="170">
        <v>97.470126800537116</v>
      </c>
      <c r="C25" s="170">
        <v>14.928905487060547</v>
      </c>
      <c r="D25" s="170">
        <v>0.50822681188583374</v>
      </c>
      <c r="E25" s="170">
        <v>9.5338306427001953</v>
      </c>
      <c r="F25" s="170">
        <v>11.115734100341797</v>
      </c>
    </row>
    <row r="26" spans="1:6" x14ac:dyDescent="0.3">
      <c r="A26" s="24">
        <v>19</v>
      </c>
      <c r="B26" s="170">
        <v>102.48562973022462</v>
      </c>
      <c r="C26" s="170">
        <v>14.873659133911133</v>
      </c>
      <c r="D26" s="170">
        <v>0.52565151453018188</v>
      </c>
      <c r="E26" s="170">
        <v>9.9014301300048828</v>
      </c>
      <c r="F26" s="170">
        <v>11.13956356048584</v>
      </c>
    </row>
    <row r="27" spans="1:6" x14ac:dyDescent="0.3">
      <c r="A27" s="24">
        <v>20</v>
      </c>
      <c r="B27" s="170">
        <v>107.45328491210938</v>
      </c>
      <c r="C27" s="170">
        <v>14.869973182678223</v>
      </c>
      <c r="D27" s="170">
        <v>1.0949946641921997</v>
      </c>
      <c r="E27" s="170">
        <v>9.6822671890258789</v>
      </c>
      <c r="F27" s="170">
        <v>10.832189559936523</v>
      </c>
    </row>
    <row r="28" spans="1:6" x14ac:dyDescent="0.3">
      <c r="A28" s="24">
        <v>21</v>
      </c>
      <c r="B28" s="170">
        <v>112.47676818847657</v>
      </c>
      <c r="C28" s="170">
        <v>14.792527198791504</v>
      </c>
      <c r="D28" s="170">
        <v>1.4209705591201782</v>
      </c>
      <c r="E28" s="170">
        <v>9.0452108383178711</v>
      </c>
      <c r="F28" s="170">
        <v>10.741213798522949</v>
      </c>
    </row>
    <row r="29" spans="1:6" x14ac:dyDescent="0.3">
      <c r="A29" s="24">
        <v>22</v>
      </c>
      <c r="B29" s="170">
        <v>117.49227111816407</v>
      </c>
      <c r="C29" s="170">
        <v>14.810971260070801</v>
      </c>
      <c r="D29" s="170">
        <v>1.7286636829376221</v>
      </c>
      <c r="E29" s="170">
        <v>9.1143836975097656</v>
      </c>
      <c r="F29" s="170">
        <v>10.646380424499512</v>
      </c>
    </row>
    <row r="30" spans="1:6" x14ac:dyDescent="0.3">
      <c r="A30" s="24">
        <v>23</v>
      </c>
      <c r="B30" s="170">
        <v>122.49979370117188</v>
      </c>
      <c r="C30" s="170">
        <v>14.895766258239746</v>
      </c>
      <c r="D30" s="170">
        <v>1.7295258045196533</v>
      </c>
      <c r="E30" s="170">
        <v>9.1050920486450195</v>
      </c>
      <c r="F30" s="170">
        <v>10.568117141723633</v>
      </c>
    </row>
    <row r="31" spans="1:6" x14ac:dyDescent="0.3">
      <c r="A31" s="24">
        <v>24</v>
      </c>
      <c r="B31" s="170">
        <v>127.53922241210938</v>
      </c>
      <c r="C31" s="170">
        <v>14.998814582824707</v>
      </c>
      <c r="D31" s="170">
        <v>1.7458438873291016</v>
      </c>
      <c r="E31" s="170">
        <v>9.062373161315918</v>
      </c>
      <c r="F31" s="170">
        <v>10.470414161682129</v>
      </c>
    </row>
    <row r="32" spans="1:6" x14ac:dyDescent="0.3">
      <c r="A32" s="24">
        <v>25</v>
      </c>
      <c r="B32" s="170">
        <v>132.50687377929688</v>
      </c>
      <c r="C32" s="170">
        <v>15.050263404846191</v>
      </c>
      <c r="D32" s="170">
        <v>2.2009327411651611</v>
      </c>
      <c r="E32" s="170">
        <v>8.3302402496337891</v>
      </c>
      <c r="F32" s="170">
        <v>10.37065601348877</v>
      </c>
    </row>
    <row r="33" spans="1:8" x14ac:dyDescent="0.3">
      <c r="A33" s="24">
        <v>26</v>
      </c>
      <c r="B33" s="170">
        <v>137.57819335937501</v>
      </c>
      <c r="C33" s="170">
        <v>15.123682975769043</v>
      </c>
      <c r="D33" s="170">
        <v>2.461681604385376</v>
      </c>
      <c r="E33" s="170">
        <v>6.9619483947753906</v>
      </c>
      <c r="F33" s="170">
        <v>10.80504322052002</v>
      </c>
    </row>
    <row r="34" spans="1:8" x14ac:dyDescent="0.3">
      <c r="A34" s="24">
        <v>27</v>
      </c>
      <c r="B34" s="170">
        <v>142.62558715820313</v>
      </c>
      <c r="C34" s="170">
        <v>15.182354927062988</v>
      </c>
      <c r="D34" s="170">
        <v>2.460209846496582</v>
      </c>
      <c r="E34" s="170">
        <v>6.8701128959655762</v>
      </c>
      <c r="F34" s="170">
        <v>10.889152526855469</v>
      </c>
    </row>
    <row r="35" spans="1:8" x14ac:dyDescent="0.3">
      <c r="A35" s="24">
        <v>28</v>
      </c>
      <c r="B35" s="170">
        <v>147.58527343750001</v>
      </c>
      <c r="C35" s="170">
        <v>15.244621276855469</v>
      </c>
      <c r="D35" s="170">
        <v>2.4577829837799072</v>
      </c>
      <c r="E35" s="170">
        <v>6.8448567390441895</v>
      </c>
      <c r="F35" s="170">
        <v>10.856073379516602</v>
      </c>
    </row>
    <row r="36" spans="1:8" x14ac:dyDescent="0.3">
      <c r="A36" s="24">
        <v>29</v>
      </c>
      <c r="B36" s="170">
        <v>152.61672180175782</v>
      </c>
      <c r="C36" s="170">
        <v>15.317788124084473</v>
      </c>
      <c r="D36" s="170">
        <v>2.4545578956604004</v>
      </c>
      <c r="E36" s="170">
        <v>6.8315925598144531</v>
      </c>
      <c r="F36" s="170">
        <v>10.81440258026123</v>
      </c>
    </row>
    <row r="37" spans="1:8" x14ac:dyDescent="0.3">
      <c r="A37" s="24">
        <v>30</v>
      </c>
      <c r="B37" s="170">
        <v>157.65615051269532</v>
      </c>
      <c r="C37" s="170">
        <v>15.398172378540039</v>
      </c>
      <c r="D37" s="170">
        <v>2.4492852687835693</v>
      </c>
      <c r="E37" s="170">
        <v>6.8203344345092773</v>
      </c>
      <c r="F37" s="170">
        <v>10.768087387084961</v>
      </c>
    </row>
    <row r="38" spans="1:8" x14ac:dyDescent="0.3">
      <c r="A38" s="24">
        <v>31</v>
      </c>
      <c r="B38" s="170">
        <v>162.62381713867188</v>
      </c>
      <c r="C38" s="170">
        <v>15.438314437866211</v>
      </c>
      <c r="D38" s="170">
        <v>2.4582309722900391</v>
      </c>
      <c r="E38" s="170">
        <v>6.8369832038879395</v>
      </c>
      <c r="F38" s="170">
        <v>10.744495391845703</v>
      </c>
    </row>
    <row r="39" spans="1:8" x14ac:dyDescent="0.3">
      <c r="A39" s="24">
        <v>32</v>
      </c>
      <c r="B39" s="170">
        <v>167.69512145996094</v>
      </c>
      <c r="C39" s="170">
        <v>15.445611000061035</v>
      </c>
      <c r="D39" s="170">
        <v>2.4592659473419189</v>
      </c>
      <c r="E39" s="170">
        <v>6.8017468452453613</v>
      </c>
      <c r="F39" s="170">
        <v>10.740498542785645</v>
      </c>
    </row>
    <row r="40" spans="1:8" x14ac:dyDescent="0.3">
      <c r="A40" s="24">
        <v>33</v>
      </c>
      <c r="B40" s="170">
        <v>172.72658508300782</v>
      </c>
      <c r="C40" s="170">
        <v>15.434665679931641</v>
      </c>
      <c r="D40" s="170">
        <v>2.4609568119049072</v>
      </c>
      <c r="E40" s="170">
        <v>6.7997446060180664</v>
      </c>
      <c r="F40" s="170">
        <v>10.746871948242188</v>
      </c>
    </row>
    <row r="41" spans="1:8" x14ac:dyDescent="0.3">
      <c r="A41" s="24">
        <v>34</v>
      </c>
      <c r="B41" s="170">
        <v>177.71018188476563</v>
      </c>
      <c r="C41" s="170">
        <v>15.350686073303223</v>
      </c>
      <c r="D41" s="170">
        <v>2.4605567455291748</v>
      </c>
      <c r="E41" s="170">
        <v>6.8003506660461426</v>
      </c>
      <c r="F41" s="170">
        <v>10.796696662902832</v>
      </c>
    </row>
    <row r="42" spans="1:8" x14ac:dyDescent="0.3">
      <c r="A42" s="24">
        <v>35</v>
      </c>
      <c r="B42" s="170">
        <v>182.71771972656251</v>
      </c>
      <c r="C42" s="170">
        <v>15.142024040222168</v>
      </c>
      <c r="D42" s="170">
        <v>2.4620563983917236</v>
      </c>
      <c r="E42" s="170">
        <v>6.8055291175842285</v>
      </c>
      <c r="F42" s="170">
        <v>10.920750617980957</v>
      </c>
    </row>
    <row r="43" spans="1:8" x14ac:dyDescent="0.3">
      <c r="A43" s="24">
        <v>36</v>
      </c>
      <c r="B43" s="170">
        <v>187.70131652832032</v>
      </c>
      <c r="C43" s="170">
        <v>15.101664543151855</v>
      </c>
      <c r="D43" s="170">
        <v>2.462421178817749</v>
      </c>
      <c r="E43" s="170">
        <v>6.7988438606262207</v>
      </c>
      <c r="F43" s="170">
        <v>10.944931983947754</v>
      </c>
    </row>
    <row r="44" spans="1:8" x14ac:dyDescent="0.3">
      <c r="A44" s="24">
        <v>37</v>
      </c>
      <c r="B44" s="170">
        <v>192.74871032714844</v>
      </c>
      <c r="C44" s="170">
        <v>15.149359703063965</v>
      </c>
      <c r="D44" s="170">
        <v>2.4626514911651611</v>
      </c>
      <c r="E44" s="170">
        <v>6.7988777160644531</v>
      </c>
      <c r="F44" s="170">
        <v>10.916339874267578</v>
      </c>
    </row>
    <row r="45" spans="1:8" x14ac:dyDescent="0.3">
      <c r="A45" s="24">
        <v>38</v>
      </c>
      <c r="B45" s="170">
        <v>197.82002990722657</v>
      </c>
      <c r="C45" s="170">
        <v>15.178689956665039</v>
      </c>
      <c r="D45" s="170">
        <v>2.4632501602172852</v>
      </c>
      <c r="E45" s="170">
        <v>6.7955708503723145</v>
      </c>
      <c r="F45" s="170">
        <v>10.898783683776855</v>
      </c>
    </row>
    <row r="46" spans="1:8" x14ac:dyDescent="0.3">
      <c r="A46" s="24">
        <v>39</v>
      </c>
      <c r="B46" s="170">
        <v>203.31395690917969</v>
      </c>
      <c r="C46" s="170">
        <v>15.189684867858887</v>
      </c>
      <c r="D46" s="170">
        <v>2.4627330303192139</v>
      </c>
      <c r="E46" s="170">
        <v>6.7955789566040039</v>
      </c>
      <c r="F46" s="170">
        <v>10.892891883850098</v>
      </c>
    </row>
    <row r="47" spans="1:8" x14ac:dyDescent="0.3">
      <c r="A47" s="180"/>
      <c r="B47" s="174"/>
      <c r="C47" s="174"/>
      <c r="D47" s="174"/>
      <c r="E47" s="174"/>
      <c r="F47" s="174"/>
    </row>
    <row r="48" spans="1:8" ht="31.8" customHeight="1" x14ac:dyDescent="0.3">
      <c r="A48" s="190" t="s">
        <v>73</v>
      </c>
      <c r="B48" s="190"/>
      <c r="C48" s="190"/>
      <c r="D48" s="190"/>
      <c r="E48" s="190"/>
      <c r="F48" s="190"/>
      <c r="H48" s="138" t="s">
        <v>72</v>
      </c>
    </row>
    <row r="49" spans="1:10" ht="33" customHeight="1" x14ac:dyDescent="0.3">
      <c r="A49" s="187" t="s">
        <v>20</v>
      </c>
      <c r="B49" s="134" t="s">
        <v>34</v>
      </c>
      <c r="C49" s="134" t="s">
        <v>46</v>
      </c>
      <c r="D49" s="134" t="s">
        <v>5</v>
      </c>
      <c r="E49" s="135" t="s">
        <v>0</v>
      </c>
      <c r="F49" s="134" t="s">
        <v>40</v>
      </c>
      <c r="H49" s="9"/>
      <c r="I49" s="9" t="s">
        <v>34</v>
      </c>
      <c r="J49" s="9" t="s">
        <v>19</v>
      </c>
    </row>
    <row r="50" spans="1:10" ht="15.6" x14ac:dyDescent="0.3">
      <c r="A50" s="143" t="s">
        <v>39</v>
      </c>
      <c r="B50" s="140">
        <v>39</v>
      </c>
      <c r="C50" s="140">
        <v>39</v>
      </c>
      <c r="D50" s="140">
        <v>39</v>
      </c>
      <c r="E50" s="140">
        <v>39</v>
      </c>
      <c r="F50" s="140">
        <v>39</v>
      </c>
      <c r="H50" s="111" t="s">
        <v>44</v>
      </c>
      <c r="I50" s="139" t="s">
        <v>43</v>
      </c>
      <c r="J50" s="139" t="s">
        <v>43</v>
      </c>
    </row>
    <row r="51" spans="1:10" x14ac:dyDescent="0.3">
      <c r="A51" s="143" t="s">
        <v>2</v>
      </c>
      <c r="B51" s="170">
        <v>43.463779144287109</v>
      </c>
      <c r="C51" s="170">
        <v>12.279134750366211</v>
      </c>
      <c r="D51" s="170">
        <v>0.50772249698638916</v>
      </c>
      <c r="E51" s="170">
        <v>6.7955708503723145</v>
      </c>
      <c r="F51" s="170">
        <v>10.37065601348877</v>
      </c>
      <c r="H51" s="52" t="s">
        <v>41</v>
      </c>
    </row>
    <row r="52" spans="1:10" x14ac:dyDescent="0.3">
      <c r="A52" s="143" t="s">
        <v>1</v>
      </c>
      <c r="B52" s="170">
        <v>203.31395690917969</v>
      </c>
      <c r="C52" s="170">
        <v>15.445611000061035</v>
      </c>
      <c r="D52" s="170">
        <v>2.4632501602172852</v>
      </c>
      <c r="E52" s="170">
        <v>9.9014301300048828</v>
      </c>
      <c r="F52" s="170">
        <v>12.909568786621094</v>
      </c>
    </row>
    <row r="53" spans="1:10" x14ac:dyDescent="0.3">
      <c r="A53" s="143" t="s">
        <v>35</v>
      </c>
      <c r="B53" s="170">
        <v>111.78607960627626</v>
      </c>
      <c r="C53" s="170">
        <v>14.501692058856671</v>
      </c>
      <c r="D53" s="170">
        <v>1.3855976549906608</v>
      </c>
      <c r="E53" s="170">
        <v>8.4890668428861176</v>
      </c>
      <c r="F53" s="170">
        <v>11.292266951340896</v>
      </c>
    </row>
    <row r="54" spans="1:10" x14ac:dyDescent="0.3">
      <c r="A54" s="143" t="s">
        <v>28</v>
      </c>
      <c r="B54" s="170">
        <v>107.45328491210938</v>
      </c>
      <c r="C54" s="170">
        <v>14.921541213989258</v>
      </c>
      <c r="D54" s="170">
        <v>1.0949946641921997</v>
      </c>
      <c r="E54" s="170">
        <v>9.4346408843994141</v>
      </c>
      <c r="F54" s="170">
        <v>10.944931983947754</v>
      </c>
    </row>
    <row r="55" spans="1:10" ht="28.8" x14ac:dyDescent="0.3">
      <c r="A55" s="143" t="s">
        <v>29</v>
      </c>
      <c r="B55" s="170">
        <v>51.391983379216505</v>
      </c>
      <c r="C55" s="170">
        <v>0.99290128309778247</v>
      </c>
      <c r="D55" s="170">
        <v>0.91549996559445734</v>
      </c>
      <c r="E55" s="170">
        <v>1.2831088125563423</v>
      </c>
      <c r="F55" s="170">
        <v>0.7275682758373414</v>
      </c>
    </row>
    <row r="56" spans="1:10" x14ac:dyDescent="0.3">
      <c r="A56" s="143" t="s">
        <v>36</v>
      </c>
      <c r="B56" s="170">
        <v>2641.1359556496654</v>
      </c>
      <c r="C56" s="170">
        <v>0.98585295797722272</v>
      </c>
      <c r="D56" s="170">
        <v>0.83814018700345261</v>
      </c>
      <c r="E56" s="170">
        <v>1.6463682248597467</v>
      </c>
      <c r="F56" s="170">
        <v>0.52935559600492166</v>
      </c>
    </row>
  </sheetData>
  <mergeCells count="2">
    <mergeCell ref="A6:F6"/>
    <mergeCell ref="A48:F48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8" scale="75" orientation="landscape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9"/>
  <sheetViews>
    <sheetView view="pageBreakPreview" zoomScale="70" zoomScaleNormal="70" zoomScaleSheetLayoutView="70" workbookViewId="0">
      <pane xSplit="1" ySplit="7" topLeftCell="B8" activePane="bottomRight" state="frozen"/>
      <selection pane="topRight" activeCell="B1" sqref="B1"/>
      <selection pane="bottomLeft" activeCell="A5" sqref="A5"/>
      <selection pane="bottomRight" activeCell="A26" sqref="A26:F26"/>
    </sheetView>
  </sheetViews>
  <sheetFormatPr defaultRowHeight="14.4" x14ac:dyDescent="0.3"/>
  <cols>
    <col min="1" max="1" width="13.77734375" customWidth="1"/>
    <col min="2" max="2" width="15.77734375" style="3" customWidth="1"/>
    <col min="3" max="4" width="15.77734375" customWidth="1"/>
    <col min="5" max="6" width="10.77734375" customWidth="1"/>
    <col min="7" max="7" width="5.77734375" customWidth="1"/>
    <col min="8" max="8" width="15.77734375" customWidth="1"/>
    <col min="9" max="12" width="10.77734375" customWidth="1"/>
    <col min="13" max="13" width="5.77734375" customWidth="1"/>
    <col min="14" max="14" width="15.77734375" customWidth="1"/>
    <col min="15" max="18" width="10.77734375" customWidth="1"/>
    <col min="19" max="19" width="5.77734375" customWidth="1"/>
    <col min="20" max="20" width="15.77734375" customWidth="1"/>
    <col min="21" max="24" width="10.77734375" customWidth="1"/>
    <col min="25" max="25" width="5.77734375" customWidth="1"/>
  </cols>
  <sheetData>
    <row r="1" spans="1:6" ht="27" customHeight="1" x14ac:dyDescent="0.3">
      <c r="A1" s="3"/>
      <c r="B1" s="138" t="s">
        <v>60</v>
      </c>
      <c r="C1" s="1"/>
      <c r="D1" s="1"/>
      <c r="E1" s="1"/>
      <c r="F1" s="1"/>
    </row>
    <row r="2" spans="1:6" s="61" customFormat="1" ht="17.399999999999999" customHeight="1" x14ac:dyDescent="0.3">
      <c r="B2" s="20"/>
      <c r="C2" s="47"/>
      <c r="D2" s="47"/>
      <c r="E2" s="47"/>
      <c r="F2" s="47"/>
    </row>
    <row r="3" spans="1:6" s="61" customFormat="1" ht="47.4" customHeight="1" x14ac:dyDescent="0.3">
      <c r="B3" s="82" t="s">
        <v>11</v>
      </c>
      <c r="C3" s="102" t="s">
        <v>47</v>
      </c>
      <c r="D3" s="102" t="s">
        <v>12</v>
      </c>
      <c r="E3" s="47"/>
      <c r="F3" s="47"/>
    </row>
    <row r="4" spans="1:6" s="61" customFormat="1" ht="27" customHeight="1" x14ac:dyDescent="0.3">
      <c r="B4" s="85">
        <v>43782</v>
      </c>
      <c r="C4" s="107">
        <v>3.4260000000000002</v>
      </c>
      <c r="D4" s="107">
        <v>25.97</v>
      </c>
      <c r="E4" s="47"/>
      <c r="F4" s="47"/>
    </row>
    <row r="5" spans="1:6" s="131" customFormat="1" ht="16.8" customHeight="1" x14ac:dyDescent="0.3">
      <c r="B5" s="59"/>
      <c r="C5" s="172"/>
      <c r="D5" s="172"/>
      <c r="E5" s="47"/>
      <c r="F5" s="47"/>
    </row>
    <row r="6" spans="1:6" s="61" customFormat="1" ht="38.4" customHeight="1" x14ac:dyDescent="0.3">
      <c r="A6" s="190" t="s">
        <v>71</v>
      </c>
      <c r="B6" s="190"/>
      <c r="C6" s="190"/>
      <c r="D6" s="190"/>
      <c r="E6" s="190"/>
      <c r="F6" s="190"/>
    </row>
    <row r="7" spans="1:6" ht="28.8" x14ac:dyDescent="0.3">
      <c r="A7" s="134" t="s">
        <v>6</v>
      </c>
      <c r="B7" s="134" t="s">
        <v>34</v>
      </c>
      <c r="C7" s="134" t="s">
        <v>46</v>
      </c>
      <c r="D7" s="134" t="s">
        <v>5</v>
      </c>
      <c r="E7" s="135" t="s">
        <v>0</v>
      </c>
      <c r="F7" s="134" t="s">
        <v>40</v>
      </c>
    </row>
    <row r="8" spans="1:6" x14ac:dyDescent="0.3">
      <c r="A8" s="10">
        <v>1</v>
      </c>
      <c r="B8" s="107">
        <v>26.448427886962889</v>
      </c>
      <c r="C8" s="107">
        <v>7.5866718292236328</v>
      </c>
      <c r="D8" s="107">
        <v>0.11733095347881317</v>
      </c>
      <c r="E8" s="107">
        <v>8.8058032989501953</v>
      </c>
      <c r="F8" s="107">
        <v>16.899612426757812</v>
      </c>
    </row>
    <row r="9" spans="1:6" x14ac:dyDescent="0.3">
      <c r="A9" s="10">
        <v>2</v>
      </c>
      <c r="B9" s="107">
        <v>28.473765106201171</v>
      </c>
      <c r="C9" s="107">
        <v>7.5909843444824219</v>
      </c>
      <c r="D9" s="107">
        <v>0.11733479797840118</v>
      </c>
      <c r="E9" s="107">
        <v>8.8447504043579102</v>
      </c>
      <c r="F9" s="107">
        <v>16.886688232421875</v>
      </c>
    </row>
    <row r="10" spans="1:6" x14ac:dyDescent="0.3">
      <c r="A10" s="10">
        <v>3</v>
      </c>
      <c r="B10" s="107">
        <v>30.523024291992186</v>
      </c>
      <c r="C10" s="107">
        <v>7.5952968597412109</v>
      </c>
      <c r="D10" s="107">
        <v>0.1173749566078186</v>
      </c>
      <c r="E10" s="107">
        <v>8.8645515441894531</v>
      </c>
      <c r="F10" s="107">
        <v>16.880373001098633</v>
      </c>
    </row>
    <row r="11" spans="1:6" x14ac:dyDescent="0.3">
      <c r="A11" s="10">
        <v>4</v>
      </c>
      <c r="B11" s="107">
        <v>32.500521392822264</v>
      </c>
      <c r="C11" s="107">
        <v>7.6039199829101563</v>
      </c>
      <c r="D11" s="107">
        <v>0.11734630912542343</v>
      </c>
      <c r="E11" s="107">
        <v>8.8624420166015625</v>
      </c>
      <c r="F11" s="107">
        <v>16.870803833007813</v>
      </c>
    </row>
    <row r="12" spans="1:6" x14ac:dyDescent="0.3">
      <c r="A12" s="10">
        <v>5</v>
      </c>
      <c r="B12" s="107">
        <v>34.462069244384764</v>
      </c>
      <c r="C12" s="107">
        <v>7.621152400970459</v>
      </c>
      <c r="D12" s="107">
        <v>0.11739795655012131</v>
      </c>
      <c r="E12" s="107">
        <v>8.8917264938354492</v>
      </c>
      <c r="F12" s="107">
        <v>16.853216171264648</v>
      </c>
    </row>
    <row r="13" spans="1:6" x14ac:dyDescent="0.3">
      <c r="A13" s="10">
        <v>6</v>
      </c>
      <c r="B13" s="107">
        <v>36.447535247802733</v>
      </c>
      <c r="C13" s="107">
        <v>7.6383857727050781</v>
      </c>
      <c r="D13" s="107">
        <v>0.1174495592713356</v>
      </c>
      <c r="E13" s="107">
        <v>8.8669958114624023</v>
      </c>
      <c r="F13" s="107">
        <v>16.836153030395508</v>
      </c>
    </row>
    <row r="14" spans="1:6" x14ac:dyDescent="0.3">
      <c r="A14" s="10">
        <v>7</v>
      </c>
      <c r="B14" s="107">
        <v>38.528689117431639</v>
      </c>
      <c r="C14" s="107">
        <v>7.6685266494750977</v>
      </c>
      <c r="D14" s="107">
        <v>0.11749447137117386</v>
      </c>
      <c r="E14" s="107">
        <v>8.9378871917724609</v>
      </c>
      <c r="F14" s="107">
        <v>16.806364059448242</v>
      </c>
    </row>
    <row r="15" spans="1:6" x14ac:dyDescent="0.3">
      <c r="A15" s="10">
        <v>8</v>
      </c>
      <c r="B15" s="107">
        <v>40.530108184814452</v>
      </c>
      <c r="C15" s="107">
        <v>7.6943440437316895</v>
      </c>
      <c r="D15" s="107">
        <v>0.11755364388227463</v>
      </c>
      <c r="E15" s="107">
        <v>8.9520606994628906</v>
      </c>
      <c r="F15" s="107">
        <v>16.78089714050293</v>
      </c>
    </row>
    <row r="16" spans="1:6" x14ac:dyDescent="0.3">
      <c r="A16" s="27">
        <v>9</v>
      </c>
      <c r="B16" s="163">
        <v>42.507601470947264</v>
      </c>
      <c r="C16" s="163">
        <v>7.7158465385437012</v>
      </c>
      <c r="D16" s="107">
        <v>0.11759084463119507</v>
      </c>
      <c r="E16" s="107">
        <v>8.9560098648071289</v>
      </c>
      <c r="F16" s="107">
        <v>16.75971794128418</v>
      </c>
    </row>
    <row r="17" spans="1:6" x14ac:dyDescent="0.3">
      <c r="A17" s="25">
        <v>10</v>
      </c>
      <c r="B17" s="161">
        <v>44.485098571777343</v>
      </c>
      <c r="C17" s="161">
        <v>7.7459220886230469</v>
      </c>
      <c r="D17" s="164">
        <v>0.11759953200817108</v>
      </c>
      <c r="E17" s="107">
        <v>8.9838171005249023</v>
      </c>
      <c r="F17" s="107">
        <v>16.730152130126953</v>
      </c>
    </row>
    <row r="18" spans="1:6" x14ac:dyDescent="0.3">
      <c r="A18" s="25">
        <v>11</v>
      </c>
      <c r="B18" s="161">
        <v>46.510435791015624</v>
      </c>
      <c r="C18" s="161">
        <v>7.7802772521972656</v>
      </c>
      <c r="D18" s="164">
        <v>0.11763010919094086</v>
      </c>
      <c r="E18" s="107">
        <v>9.0040702819824219</v>
      </c>
      <c r="F18" s="107">
        <v>16.696453094482422</v>
      </c>
    </row>
    <row r="19" spans="1:6" x14ac:dyDescent="0.3">
      <c r="A19" s="25">
        <v>12</v>
      </c>
      <c r="B19" s="161">
        <v>51.470122070312499</v>
      </c>
      <c r="C19" s="161">
        <v>7.8703136444091797</v>
      </c>
      <c r="D19" s="164">
        <v>0.11765637993812561</v>
      </c>
      <c r="E19" s="107">
        <v>9.0355243682861328</v>
      </c>
      <c r="F19" s="107">
        <v>16.60850715637207</v>
      </c>
    </row>
    <row r="20" spans="1:6" x14ac:dyDescent="0.3">
      <c r="A20" s="25">
        <v>13</v>
      </c>
      <c r="B20" s="161">
        <v>56.573336334228514</v>
      </c>
      <c r="C20" s="161">
        <v>7.9516134262084961</v>
      </c>
      <c r="D20" s="164">
        <v>0.11767524480819702</v>
      </c>
      <c r="E20" s="107">
        <v>9.0513172149658203</v>
      </c>
      <c r="F20" s="107">
        <v>16.529558181762695</v>
      </c>
    </row>
    <row r="21" spans="1:6" x14ac:dyDescent="0.3">
      <c r="A21" s="25">
        <v>14</v>
      </c>
      <c r="B21" s="161">
        <v>61.572886199951171</v>
      </c>
      <c r="C21" s="161">
        <v>8.0711240768432617</v>
      </c>
      <c r="D21" s="164">
        <v>0.11758569628000259</v>
      </c>
      <c r="E21" s="107">
        <v>9.0784196853637695</v>
      </c>
      <c r="F21" s="107">
        <v>16.414300918579102</v>
      </c>
    </row>
    <row r="22" spans="1:6" x14ac:dyDescent="0.3">
      <c r="A22" s="25">
        <v>15</v>
      </c>
      <c r="B22" s="161">
        <v>66.540545196533202</v>
      </c>
      <c r="C22" s="161">
        <v>8.1690349578857422</v>
      </c>
      <c r="D22" s="164">
        <v>0.11753164976835251</v>
      </c>
      <c r="E22" s="107">
        <v>9.0967912673950195</v>
      </c>
      <c r="F22" s="107">
        <v>16.32056999206543</v>
      </c>
    </row>
    <row r="23" spans="1:6" x14ac:dyDescent="0.3">
      <c r="A23" s="25">
        <v>16</v>
      </c>
      <c r="B23" s="161">
        <v>71.468340606689452</v>
      </c>
      <c r="C23" s="161">
        <v>8.2709569931030273</v>
      </c>
      <c r="D23" s="164">
        <v>0.11750014126300812</v>
      </c>
      <c r="E23" s="107">
        <v>9.0960216522216797</v>
      </c>
      <c r="F23" s="107">
        <v>16.223657608032227</v>
      </c>
    </row>
    <row r="24" spans="1:6" x14ac:dyDescent="0.3">
      <c r="A24" s="25">
        <v>17</v>
      </c>
      <c r="B24" s="161">
        <v>73.493677825927733</v>
      </c>
      <c r="C24" s="161">
        <v>8.3091163635253906</v>
      </c>
      <c r="D24" s="164">
        <v>0.11748181283473969</v>
      </c>
      <c r="E24" s="107">
        <v>9.1277875900268555</v>
      </c>
      <c r="F24" s="107">
        <v>16.188032150268555</v>
      </c>
    </row>
    <row r="25" spans="1:6" s="131" customFormat="1" x14ac:dyDescent="0.3">
      <c r="A25" s="183"/>
      <c r="B25" s="184"/>
      <c r="C25" s="184"/>
      <c r="D25" s="172"/>
      <c r="E25" s="172"/>
      <c r="F25" s="172"/>
    </row>
    <row r="26" spans="1:6" s="131" customFormat="1" ht="29.4" customHeight="1" x14ac:dyDescent="0.3">
      <c r="A26" s="190" t="s">
        <v>73</v>
      </c>
      <c r="B26" s="190"/>
      <c r="C26" s="190"/>
      <c r="D26" s="190"/>
      <c r="E26" s="190"/>
      <c r="F26" s="190"/>
    </row>
    <row r="27" spans="1:6" ht="28.8" customHeight="1" x14ac:dyDescent="0.3">
      <c r="A27" s="187" t="s">
        <v>20</v>
      </c>
      <c r="B27" s="134" t="s">
        <v>34</v>
      </c>
      <c r="C27" s="134" t="s">
        <v>46</v>
      </c>
      <c r="D27" s="134" t="s">
        <v>5</v>
      </c>
      <c r="E27" s="135" t="s">
        <v>0</v>
      </c>
      <c r="F27" s="134" t="s">
        <v>40</v>
      </c>
    </row>
    <row r="28" spans="1:6" x14ac:dyDescent="0.3">
      <c r="A28" s="143" t="s">
        <v>39</v>
      </c>
      <c r="B28" s="140">
        <v>17</v>
      </c>
      <c r="C28" s="140">
        <v>17</v>
      </c>
      <c r="D28" s="140">
        <v>17</v>
      </c>
      <c r="E28" s="140">
        <v>17</v>
      </c>
      <c r="F28" s="140">
        <v>17</v>
      </c>
    </row>
    <row r="29" spans="1:6" x14ac:dyDescent="0.3">
      <c r="A29" s="143" t="s">
        <v>2</v>
      </c>
      <c r="B29" s="107">
        <v>26.448427886962889</v>
      </c>
      <c r="C29" s="107">
        <v>7.5866718292236328</v>
      </c>
      <c r="D29" s="107">
        <v>0.11733095347881317</v>
      </c>
      <c r="E29" s="107">
        <v>8.8058032989501953</v>
      </c>
      <c r="F29" s="107">
        <v>16.188032150268555</v>
      </c>
    </row>
    <row r="30" spans="1:6" x14ac:dyDescent="0.3">
      <c r="A30" s="143" t="s">
        <v>1</v>
      </c>
      <c r="B30" s="107">
        <v>73.493677825927733</v>
      </c>
      <c r="C30" s="107">
        <v>8.3091163635253906</v>
      </c>
      <c r="D30" s="107">
        <v>0.11767524480819702</v>
      </c>
      <c r="E30" s="107">
        <v>9.1277875900268555</v>
      </c>
      <c r="F30" s="107">
        <v>16.899612426757812</v>
      </c>
    </row>
    <row r="31" spans="1:6" x14ac:dyDescent="0.3">
      <c r="A31" s="143" t="s">
        <v>35</v>
      </c>
      <c r="B31" s="107">
        <v>46.031540267046772</v>
      </c>
      <c r="C31" s="107">
        <v>7.8166757190928742</v>
      </c>
      <c r="D31" s="107">
        <v>0.1175020034698879</v>
      </c>
      <c r="E31" s="107">
        <v>8.9679986168356507</v>
      </c>
      <c r="F31" s="107">
        <v>16.663826886345358</v>
      </c>
    </row>
    <row r="32" spans="1:6" x14ac:dyDescent="0.3">
      <c r="A32" s="143" t="s">
        <v>28</v>
      </c>
      <c r="B32" s="107">
        <v>42.507601470947264</v>
      </c>
      <c r="C32" s="107">
        <v>7.7158465385437012</v>
      </c>
      <c r="D32" s="107">
        <v>0.11750014126300812</v>
      </c>
      <c r="E32" s="107">
        <v>8.9560098648071289</v>
      </c>
      <c r="F32" s="107">
        <v>16.75971794128418</v>
      </c>
    </row>
    <row r="33" spans="1:6" ht="28.8" x14ac:dyDescent="0.3">
      <c r="A33" s="143" t="s">
        <v>29</v>
      </c>
      <c r="B33" s="107">
        <v>15.097060500623222</v>
      </c>
      <c r="C33" s="107">
        <v>0.2475372158060187</v>
      </c>
      <c r="D33" s="107">
        <v>1.1452397342915079E-4</v>
      </c>
      <c r="E33" s="107">
        <v>0.10137192121461681</v>
      </c>
      <c r="F33" s="107">
        <v>0.24116198603048378</v>
      </c>
    </row>
    <row r="34" spans="1:6" x14ac:dyDescent="0.3">
      <c r="A34" s="143" t="s">
        <v>36</v>
      </c>
      <c r="B34" s="107">
        <v>227.9212357594779</v>
      </c>
      <c r="C34" s="107">
        <v>6.1274673208995475E-2</v>
      </c>
      <c r="D34" s="107">
        <v>1.3115740490000835E-8</v>
      </c>
      <c r="E34" s="107">
        <v>1.0276266410742477E-2</v>
      </c>
      <c r="F34" s="107">
        <v>5.8159103506167251E-2</v>
      </c>
    </row>
    <row r="36" spans="1:6" ht="34.200000000000003" customHeight="1" x14ac:dyDescent="0.3">
      <c r="A36" s="138" t="s">
        <v>72</v>
      </c>
    </row>
    <row r="37" spans="1:6" ht="28.8" x14ac:dyDescent="0.3">
      <c r="A37" s="9"/>
      <c r="B37" s="9" t="s">
        <v>34</v>
      </c>
      <c r="C37" s="9" t="s">
        <v>19</v>
      </c>
    </row>
    <row r="38" spans="1:6" ht="15.6" x14ac:dyDescent="0.3">
      <c r="A38" s="111" t="s">
        <v>44</v>
      </c>
      <c r="B38" s="139" t="s">
        <v>43</v>
      </c>
      <c r="C38" s="139" t="s">
        <v>43</v>
      </c>
    </row>
    <row r="39" spans="1:6" x14ac:dyDescent="0.3">
      <c r="A39" s="52" t="s">
        <v>41</v>
      </c>
      <c r="B39" s="52"/>
      <c r="C39" s="52"/>
    </row>
  </sheetData>
  <mergeCells count="2">
    <mergeCell ref="A6:F6"/>
    <mergeCell ref="A26:F26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8" scale="68" orientation="landscape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64"/>
  <sheetViews>
    <sheetView view="pageBreakPreview" zoomScale="70" zoomScaleNormal="70" zoomScaleSheetLayoutView="70" workbookViewId="0">
      <pane xSplit="1" ySplit="7" topLeftCell="B53" activePane="bottomRight" state="frozen"/>
      <selection pane="topRight" activeCell="B1" sqref="B1"/>
      <selection pane="bottomLeft" activeCell="A7" sqref="A7"/>
      <selection pane="bottomRight" activeCell="A6" sqref="A6:XFD6"/>
    </sheetView>
  </sheetViews>
  <sheetFormatPr defaultRowHeight="14.4" x14ac:dyDescent="0.3"/>
  <cols>
    <col min="1" max="1" width="13.77734375" style="1" customWidth="1"/>
    <col min="2" max="2" width="15.77734375" style="3" customWidth="1"/>
    <col min="3" max="4" width="15.77734375" customWidth="1"/>
    <col min="5" max="6" width="10.77734375" customWidth="1"/>
    <col min="7" max="7" width="5.77734375" customWidth="1"/>
    <col min="8" max="8" width="15.77734375" customWidth="1"/>
    <col min="9" max="12" width="10.77734375" customWidth="1"/>
    <col min="13" max="13" width="5.77734375" customWidth="1"/>
    <col min="14" max="14" width="15.77734375" customWidth="1"/>
    <col min="15" max="18" width="10.77734375" customWidth="1"/>
    <col min="19" max="19" width="5.77734375" customWidth="1"/>
    <col min="20" max="20" width="15.77734375" customWidth="1"/>
    <col min="21" max="24" width="10.77734375" customWidth="1"/>
    <col min="25" max="25" width="5.77734375" customWidth="1"/>
    <col min="29" max="29" width="17.77734375" customWidth="1"/>
  </cols>
  <sheetData>
    <row r="1" spans="1:6" ht="31.2" customHeight="1" x14ac:dyDescent="0.3">
      <c r="B1" s="138" t="s">
        <v>61</v>
      </c>
      <c r="C1" s="1"/>
      <c r="D1" s="1"/>
      <c r="E1" s="1"/>
      <c r="F1" s="1"/>
    </row>
    <row r="2" spans="1:6" s="61" customFormat="1" ht="15.6" x14ac:dyDescent="0.3">
      <c r="A2" s="47"/>
      <c r="B2" s="20"/>
      <c r="C2" s="47"/>
      <c r="D2" s="47"/>
      <c r="E2" s="47"/>
      <c r="F2" s="47"/>
    </row>
    <row r="3" spans="1:6" s="61" customFormat="1" ht="43.2" x14ac:dyDescent="0.3">
      <c r="A3" s="47"/>
      <c r="B3" s="84" t="s">
        <v>11</v>
      </c>
      <c r="C3" s="102" t="s">
        <v>47</v>
      </c>
      <c r="D3" s="102" t="s">
        <v>12</v>
      </c>
      <c r="E3" s="47"/>
      <c r="F3" s="47"/>
    </row>
    <row r="4" spans="1:6" s="61" customFormat="1" x14ac:dyDescent="0.3">
      <c r="A4" s="47"/>
      <c r="B4" s="87">
        <v>43783</v>
      </c>
      <c r="C4" s="107">
        <v>5.0270000000000001</v>
      </c>
      <c r="D4" s="107">
        <v>0.64</v>
      </c>
      <c r="E4" s="47"/>
      <c r="F4" s="47"/>
    </row>
    <row r="5" spans="1:6" s="131" customFormat="1" x14ac:dyDescent="0.3">
      <c r="A5" s="47"/>
      <c r="B5" s="59"/>
      <c r="C5" s="172"/>
      <c r="D5" s="172"/>
      <c r="E5" s="47"/>
      <c r="F5" s="47"/>
    </row>
    <row r="6" spans="1:6" s="61" customFormat="1" ht="40.200000000000003" customHeight="1" x14ac:dyDescent="0.3">
      <c r="A6" s="190" t="s">
        <v>71</v>
      </c>
      <c r="B6" s="190"/>
      <c r="C6" s="190"/>
      <c r="D6" s="190"/>
      <c r="E6" s="190"/>
      <c r="F6" s="190"/>
    </row>
    <row r="7" spans="1:6" ht="28.8" x14ac:dyDescent="0.3">
      <c r="A7" s="134" t="s">
        <v>6</v>
      </c>
      <c r="B7" s="134" t="s">
        <v>34</v>
      </c>
      <c r="C7" s="134" t="s">
        <v>46</v>
      </c>
      <c r="D7" s="134" t="s">
        <v>5</v>
      </c>
      <c r="E7" s="135" t="s">
        <v>0</v>
      </c>
      <c r="F7" s="134" t="s">
        <v>40</v>
      </c>
    </row>
    <row r="8" spans="1:6" x14ac:dyDescent="0.3">
      <c r="A8" s="10">
        <v>1</v>
      </c>
      <c r="B8" s="107">
        <v>0.96692718505859376</v>
      </c>
      <c r="C8" s="107">
        <v>9.7381725311279297</v>
      </c>
      <c r="D8" s="107">
        <v>2.172039270401001</v>
      </c>
      <c r="E8" s="107">
        <v>8.6663436889648438</v>
      </c>
      <c r="F8" s="107">
        <v>14.842513084411621</v>
      </c>
    </row>
    <row r="9" spans="1:6" x14ac:dyDescent="0.3">
      <c r="A9" s="10">
        <v>2</v>
      </c>
      <c r="B9" s="107">
        <v>2.9364477539062501</v>
      </c>
      <c r="C9" s="107">
        <v>10.093218803405762</v>
      </c>
      <c r="D9" s="107">
        <v>2.311398983001709</v>
      </c>
      <c r="E9" s="107">
        <v>8.7218265533447266</v>
      </c>
      <c r="F9" s="107">
        <v>14.510473251342773</v>
      </c>
    </row>
    <row r="10" spans="1:6" x14ac:dyDescent="0.3">
      <c r="A10" s="10">
        <v>3</v>
      </c>
      <c r="B10" s="107">
        <v>4.9219175720214841</v>
      </c>
      <c r="C10" s="107">
        <v>9.7012758255004883</v>
      </c>
      <c r="D10" s="107">
        <v>2.3416740894317627</v>
      </c>
      <c r="E10" s="107">
        <v>8.8606481552124023</v>
      </c>
      <c r="F10" s="107">
        <v>14.834765434265137</v>
      </c>
    </row>
    <row r="11" spans="1:6" s="3" customFormat="1" x14ac:dyDescent="0.3">
      <c r="A11" s="10">
        <v>4</v>
      </c>
      <c r="B11" s="107">
        <v>6.97</v>
      </c>
      <c r="C11" s="107">
        <v>8.9730000000000008</v>
      </c>
      <c r="D11" s="107">
        <v>2.3530000000000002</v>
      </c>
      <c r="E11" s="107">
        <v>8.9489999999999998</v>
      </c>
      <c r="F11" s="107">
        <v>15.49</v>
      </c>
    </row>
    <row r="12" spans="1:6" x14ac:dyDescent="0.3">
      <c r="A12" s="10">
        <v>5</v>
      </c>
      <c r="B12" s="107">
        <v>8.9965139770507818</v>
      </c>
      <c r="C12" s="107">
        <v>8.5794458389282227</v>
      </c>
      <c r="D12" s="107">
        <v>2.3611648082733154</v>
      </c>
      <c r="E12" s="107">
        <v>8.9581031799316406</v>
      </c>
      <c r="F12" s="107">
        <v>15.823545455932617</v>
      </c>
    </row>
    <row r="13" spans="1:6" x14ac:dyDescent="0.3">
      <c r="A13" s="10">
        <v>6</v>
      </c>
      <c r="B13" s="107">
        <v>10.989956512451172</v>
      </c>
      <c r="C13" s="107">
        <v>8.5794458389282227</v>
      </c>
      <c r="D13" s="107">
        <v>2.360107421875</v>
      </c>
      <c r="E13" s="107">
        <v>8.9574222564697266</v>
      </c>
      <c r="F13" s="107">
        <v>15.823598861694336</v>
      </c>
    </row>
    <row r="14" spans="1:6" x14ac:dyDescent="0.3">
      <c r="A14" s="10">
        <v>7</v>
      </c>
      <c r="B14" s="107">
        <v>12.927582397460938</v>
      </c>
      <c r="C14" s="107">
        <v>8.5752344131469727</v>
      </c>
      <c r="D14" s="107">
        <v>2.3610882759094238</v>
      </c>
      <c r="E14" s="107">
        <v>8.9588146209716797</v>
      </c>
      <c r="F14" s="107">
        <v>15.827428817749023</v>
      </c>
    </row>
    <row r="15" spans="1:6" ht="15" thickBot="1" x14ac:dyDescent="0.35">
      <c r="A15" s="27">
        <v>8</v>
      </c>
      <c r="B15" s="163">
        <v>14.98481430053711</v>
      </c>
      <c r="C15" s="163">
        <v>8.6089096069335938</v>
      </c>
      <c r="D15" s="107">
        <v>2.3608198165893555</v>
      </c>
      <c r="E15" s="107">
        <v>8.9592580795288086</v>
      </c>
      <c r="F15" s="107">
        <v>15.796454429626465</v>
      </c>
    </row>
    <row r="16" spans="1:6" x14ac:dyDescent="0.3">
      <c r="A16" s="21">
        <v>9</v>
      </c>
      <c r="B16" s="151">
        <v>16.970284118652344</v>
      </c>
      <c r="C16" s="152">
        <v>8.6467618942260742</v>
      </c>
      <c r="D16" s="164">
        <v>2.3608055114746094</v>
      </c>
      <c r="E16" s="107">
        <v>8.963078498840332</v>
      </c>
      <c r="F16" s="107">
        <v>15.76170825958252</v>
      </c>
    </row>
    <row r="17" spans="1:6" x14ac:dyDescent="0.3">
      <c r="A17" s="22">
        <v>10</v>
      </c>
      <c r="B17" s="154">
        <v>19.059410705566407</v>
      </c>
      <c r="C17" s="155">
        <v>8.6929712295532227</v>
      </c>
      <c r="D17" s="164">
        <v>2.3611226081848145</v>
      </c>
      <c r="E17" s="107">
        <v>8.9607086181640625</v>
      </c>
      <c r="F17" s="107">
        <v>15.719392776489258</v>
      </c>
    </row>
    <row r="18" spans="1:6" x14ac:dyDescent="0.3">
      <c r="A18" s="22">
        <v>11</v>
      </c>
      <c r="B18" s="154">
        <v>20.965141906738282</v>
      </c>
      <c r="C18" s="155">
        <v>8.7349433898925781</v>
      </c>
      <c r="D18" s="164">
        <v>2.3610126972198486</v>
      </c>
      <c r="E18" s="107">
        <v>8.9570074081420898</v>
      </c>
      <c r="F18" s="107">
        <v>15.681093215942383</v>
      </c>
    </row>
    <row r="19" spans="1:6" x14ac:dyDescent="0.3">
      <c r="A19" s="22">
        <v>12</v>
      </c>
      <c r="B19" s="154">
        <v>26.004566802978516</v>
      </c>
      <c r="C19" s="155">
        <v>8.8898696899414062</v>
      </c>
      <c r="D19" s="164">
        <v>2.3607118129730225</v>
      </c>
      <c r="E19" s="107">
        <v>8.9579582214355469</v>
      </c>
      <c r="F19" s="107">
        <v>15.540183067321777</v>
      </c>
    </row>
    <row r="20" spans="1:6" x14ac:dyDescent="0.3">
      <c r="A20" s="22">
        <v>13</v>
      </c>
      <c r="B20" s="154">
        <v>30.98817123413086</v>
      </c>
      <c r="C20" s="155">
        <v>9.0233955383300781</v>
      </c>
      <c r="D20" s="164">
        <v>2.3602249622344971</v>
      </c>
      <c r="E20" s="107">
        <v>8.9563388824462891</v>
      </c>
      <c r="F20" s="107">
        <v>15.419866561889648</v>
      </c>
    </row>
    <row r="21" spans="1:6" x14ac:dyDescent="0.3">
      <c r="A21" s="22">
        <v>14</v>
      </c>
      <c r="B21" s="154">
        <v>35.971775665283204</v>
      </c>
      <c r="C21" s="155">
        <v>9.1814250946044922</v>
      </c>
      <c r="D21" s="164">
        <v>2.3597064018249512</v>
      </c>
      <c r="E21" s="107">
        <v>8.9552278518676758</v>
      </c>
      <c r="F21" s="107">
        <v>15.279866218566895</v>
      </c>
    </row>
    <row r="22" spans="1:6" x14ac:dyDescent="0.3">
      <c r="A22" s="22">
        <v>15</v>
      </c>
      <c r="B22" s="154">
        <v>41.035122528076172</v>
      </c>
      <c r="C22" s="155">
        <v>9.309910774230957</v>
      </c>
      <c r="D22" s="164">
        <v>2.3598780632019043</v>
      </c>
      <c r="E22" s="107">
        <v>8.9536457061767578</v>
      </c>
      <c r="F22" s="107">
        <v>15.166728973388672</v>
      </c>
    </row>
    <row r="23" spans="1:6" x14ac:dyDescent="0.3">
      <c r="A23" s="22">
        <v>16</v>
      </c>
      <c r="B23" s="154">
        <v>46.018726959228516</v>
      </c>
      <c r="C23" s="155">
        <v>9.4792490005493164</v>
      </c>
      <c r="D23" s="164">
        <v>2.3596465587615967</v>
      </c>
      <c r="E23" s="107">
        <v>8.9585704803466797</v>
      </c>
      <c r="F23" s="107">
        <v>15.019126892089844</v>
      </c>
    </row>
    <row r="24" spans="1:6" x14ac:dyDescent="0.3">
      <c r="A24" s="22">
        <v>17</v>
      </c>
      <c r="B24" s="154">
        <v>51.153835906982422</v>
      </c>
      <c r="C24" s="155">
        <v>9.6479330062866211</v>
      </c>
      <c r="D24" s="164">
        <v>2.3587601184844971</v>
      </c>
      <c r="E24" s="107">
        <v>8.9567070007324219</v>
      </c>
      <c r="F24" s="107">
        <v>14.873785018920898</v>
      </c>
    </row>
    <row r="25" spans="1:6" x14ac:dyDescent="0.3">
      <c r="A25" s="22">
        <v>18</v>
      </c>
      <c r="B25" s="154">
        <v>57.054424896240235</v>
      </c>
      <c r="C25" s="155">
        <v>9.8404912948608398</v>
      </c>
      <c r="D25" s="164">
        <v>2.3582160472869873</v>
      </c>
      <c r="E25" s="107">
        <v>8.9580698013305664</v>
      </c>
      <c r="F25" s="107">
        <v>14.709845542907715</v>
      </c>
    </row>
    <row r="26" spans="1:6" x14ac:dyDescent="0.3">
      <c r="A26" s="22">
        <v>19</v>
      </c>
      <c r="B26" s="154">
        <v>61.081181182861329</v>
      </c>
      <c r="C26" s="155">
        <v>9.9548063278198242</v>
      </c>
      <c r="D26" s="164">
        <v>2.3594205379486084</v>
      </c>
      <c r="E26" s="107">
        <v>8.9559116363525391</v>
      </c>
      <c r="F26" s="107">
        <v>14.613444328308105</v>
      </c>
    </row>
    <row r="27" spans="1:6" x14ac:dyDescent="0.3">
      <c r="A27" s="22">
        <v>20</v>
      </c>
      <c r="B27" s="154">
        <v>66.048843994140626</v>
      </c>
      <c r="C27" s="155">
        <v>10.105411529541016</v>
      </c>
      <c r="D27" s="164">
        <v>2.3599939346313477</v>
      </c>
      <c r="E27" s="107">
        <v>8.9555339813232422</v>
      </c>
      <c r="F27" s="107">
        <v>14.487606048583984</v>
      </c>
    </row>
    <row r="28" spans="1:6" x14ac:dyDescent="0.3">
      <c r="A28" s="22">
        <v>21</v>
      </c>
      <c r="B28" s="154">
        <v>71.080292358398438</v>
      </c>
      <c r="C28" s="155">
        <v>10.304067611694336</v>
      </c>
      <c r="D28" s="164">
        <v>2.359525203704834</v>
      </c>
      <c r="E28" s="107">
        <v>8.9514350891113281</v>
      </c>
      <c r="F28" s="107">
        <v>14.323596954345703</v>
      </c>
    </row>
    <row r="29" spans="1:6" x14ac:dyDescent="0.3">
      <c r="A29" s="22">
        <v>22</v>
      </c>
      <c r="B29" s="154">
        <v>76.079849853515626</v>
      </c>
      <c r="C29" s="155">
        <v>10.477666854858398</v>
      </c>
      <c r="D29" s="164">
        <v>2.3579461574554443</v>
      </c>
      <c r="E29" s="107">
        <v>8.9515771865844727</v>
      </c>
      <c r="F29" s="107">
        <v>14.181667327880859</v>
      </c>
    </row>
    <row r="30" spans="1:6" x14ac:dyDescent="0.3">
      <c r="A30" s="22">
        <v>23</v>
      </c>
      <c r="B30" s="154">
        <v>81.127243652343751</v>
      </c>
      <c r="C30" s="155">
        <v>10.626509666442871</v>
      </c>
      <c r="D30" s="164">
        <v>2.3580901622772217</v>
      </c>
      <c r="E30" s="107">
        <v>8.9485101699829102</v>
      </c>
      <c r="F30" s="107">
        <v>14.061996459960938</v>
      </c>
    </row>
    <row r="31" spans="1:6" x14ac:dyDescent="0.3">
      <c r="A31" s="22">
        <v>24</v>
      </c>
      <c r="B31" s="154">
        <v>86.126801147460938</v>
      </c>
      <c r="C31" s="155">
        <v>10.806866645812988</v>
      </c>
      <c r="D31" s="164">
        <v>2.3595640659332275</v>
      </c>
      <c r="E31" s="107">
        <v>8.9465780258178711</v>
      </c>
      <c r="F31" s="107">
        <v>13.917996406555176</v>
      </c>
    </row>
    <row r="32" spans="1:6" x14ac:dyDescent="0.3">
      <c r="A32" s="22">
        <v>25</v>
      </c>
      <c r="B32" s="154">
        <v>90.336945190429688</v>
      </c>
      <c r="C32" s="155">
        <v>10.882808685302734</v>
      </c>
      <c r="D32" s="164">
        <v>2.3619270324707031</v>
      </c>
      <c r="E32" s="107">
        <v>8.9386177062988281</v>
      </c>
      <c r="F32" s="107">
        <v>13.857799530029297</v>
      </c>
    </row>
    <row r="33" spans="1:6" x14ac:dyDescent="0.3">
      <c r="A33" s="22">
        <v>26</v>
      </c>
      <c r="B33" s="154">
        <v>96.197662963867188</v>
      </c>
      <c r="C33" s="155">
        <v>11.169419288635254</v>
      </c>
      <c r="D33" s="164">
        <v>2.3578729629516602</v>
      </c>
      <c r="E33" s="107">
        <v>8.943385124206543</v>
      </c>
      <c r="F33" s="107">
        <v>13.634295463562012</v>
      </c>
    </row>
    <row r="34" spans="1:6" x14ac:dyDescent="0.3">
      <c r="A34" s="22">
        <v>27</v>
      </c>
      <c r="B34" s="154">
        <v>101.23709167480469</v>
      </c>
      <c r="C34" s="155">
        <v>11.363454818725586</v>
      </c>
      <c r="D34" s="164">
        <v>2.3571236133575439</v>
      </c>
      <c r="E34" s="107">
        <v>8.9460887908935547</v>
      </c>
      <c r="F34" s="107">
        <v>13.484596252441406</v>
      </c>
    </row>
    <row r="35" spans="1:6" x14ac:dyDescent="0.3">
      <c r="A35" s="22">
        <v>28</v>
      </c>
      <c r="B35" s="154">
        <v>106.2446142578125</v>
      </c>
      <c r="C35" s="155">
        <v>11.525192260742188</v>
      </c>
      <c r="D35" s="164">
        <v>2.3565707206726074</v>
      </c>
      <c r="E35" s="107">
        <v>8.9429445266723633</v>
      </c>
      <c r="F35" s="107">
        <v>13.361606597900391</v>
      </c>
    </row>
    <row r="36" spans="1:6" x14ac:dyDescent="0.3">
      <c r="A36" s="22">
        <v>29</v>
      </c>
      <c r="B36" s="154">
        <v>111.23619140625</v>
      </c>
      <c r="C36" s="155">
        <v>11.705981254577637</v>
      </c>
      <c r="D36" s="164">
        <v>2.3559703826904297</v>
      </c>
      <c r="E36" s="107">
        <v>8.9410200119018555</v>
      </c>
      <c r="F36" s="107">
        <v>13.225669860839844</v>
      </c>
    </row>
    <row r="37" spans="1:6" x14ac:dyDescent="0.3">
      <c r="A37" s="22">
        <v>30</v>
      </c>
      <c r="B37" s="154">
        <v>116.26763977050781</v>
      </c>
      <c r="C37" s="155">
        <v>11.870450019836426</v>
      </c>
      <c r="D37" s="164">
        <v>2.3562009334564209</v>
      </c>
      <c r="E37" s="107">
        <v>8.9351701736450195</v>
      </c>
      <c r="F37" s="107">
        <v>13.103363990783691</v>
      </c>
    </row>
    <row r="38" spans="1:6" x14ac:dyDescent="0.3">
      <c r="A38" s="22">
        <v>31</v>
      </c>
      <c r="B38" s="154">
        <v>121.25125183105469</v>
      </c>
      <c r="C38" s="155">
        <v>12.010961532592773</v>
      </c>
      <c r="D38" s="164">
        <v>2.3553133010864258</v>
      </c>
      <c r="E38" s="107">
        <v>8.9382410049438477</v>
      </c>
      <c r="F38" s="107">
        <v>13.00035285949707</v>
      </c>
    </row>
    <row r="39" spans="1:6" x14ac:dyDescent="0.3">
      <c r="A39" s="22">
        <v>32</v>
      </c>
      <c r="B39" s="154">
        <v>126.26675476074219</v>
      </c>
      <c r="C39" s="155">
        <v>12.143292427062988</v>
      </c>
      <c r="D39" s="164">
        <v>2.356203556060791</v>
      </c>
      <c r="E39" s="107">
        <v>8.9353113174438477</v>
      </c>
      <c r="F39" s="107">
        <v>12.903761863708496</v>
      </c>
    </row>
    <row r="40" spans="1:6" x14ac:dyDescent="0.3">
      <c r="A40" s="22">
        <v>33</v>
      </c>
      <c r="B40" s="154">
        <v>131.28225769042967</v>
      </c>
      <c r="C40" s="155">
        <v>12.499546051025391</v>
      </c>
      <c r="D40" s="164">
        <v>8.1252765655517578</v>
      </c>
      <c r="E40" s="107">
        <v>8.3322105407714844</v>
      </c>
      <c r="F40" s="107">
        <v>12.407516479492188</v>
      </c>
    </row>
    <row r="41" spans="1:6" x14ac:dyDescent="0.3">
      <c r="A41" s="22">
        <v>34</v>
      </c>
      <c r="B41" s="154">
        <v>141.28135742187499</v>
      </c>
      <c r="C41" s="155">
        <v>12.780375480651855</v>
      </c>
      <c r="D41" s="164">
        <v>8.1294240951538086</v>
      </c>
      <c r="E41" s="107">
        <v>8.3087339401245117</v>
      </c>
      <c r="F41" s="107">
        <v>12.214285850524902</v>
      </c>
    </row>
    <row r="42" spans="1:6" x14ac:dyDescent="0.3">
      <c r="A42" s="22">
        <v>35</v>
      </c>
      <c r="B42" s="154">
        <v>146.32876647949217</v>
      </c>
      <c r="C42" s="155">
        <v>12.952694892883301</v>
      </c>
      <c r="D42" s="164">
        <v>8.1276330947875977</v>
      </c>
      <c r="E42" s="107">
        <v>8.3052511215209961</v>
      </c>
      <c r="F42" s="107">
        <v>12.097409248352051</v>
      </c>
    </row>
    <row r="43" spans="1:6" x14ac:dyDescent="0.3">
      <c r="A43" s="22">
        <v>36</v>
      </c>
      <c r="B43" s="154">
        <v>151.34426940917967</v>
      </c>
      <c r="C43" s="155">
        <v>13.143472671508789</v>
      </c>
      <c r="D43" s="164">
        <v>8.1248102188110352</v>
      </c>
      <c r="E43" s="107">
        <v>8.3063802719116211</v>
      </c>
      <c r="F43" s="107">
        <v>11.969561576843262</v>
      </c>
    </row>
    <row r="44" spans="1:6" x14ac:dyDescent="0.3">
      <c r="A44" s="22">
        <v>37</v>
      </c>
      <c r="B44" s="154">
        <v>156.3916632080078</v>
      </c>
      <c r="C44" s="155">
        <v>13.322137832641602</v>
      </c>
      <c r="D44" s="164">
        <v>8.1230525970458984</v>
      </c>
      <c r="E44" s="107">
        <v>8.3015346527099609</v>
      </c>
      <c r="F44" s="107">
        <v>11.851215362548828</v>
      </c>
    </row>
    <row r="45" spans="1:6" x14ac:dyDescent="0.3">
      <c r="A45" s="22">
        <v>38</v>
      </c>
      <c r="B45" s="154">
        <v>161.37526000976561</v>
      </c>
      <c r="C45" s="155">
        <v>13.507740020751953</v>
      </c>
      <c r="D45" s="164">
        <v>8.1226282119750977</v>
      </c>
      <c r="E45" s="107">
        <v>8.3026876449584961</v>
      </c>
      <c r="F45" s="107">
        <v>11.729300498962402</v>
      </c>
    </row>
    <row r="46" spans="1:6" x14ac:dyDescent="0.3">
      <c r="A46" s="22">
        <v>39</v>
      </c>
      <c r="B46" s="154">
        <v>166.46252502441405</v>
      </c>
      <c r="C46" s="155">
        <v>13.68890380859375</v>
      </c>
      <c r="D46" s="164">
        <v>8.1188945770263672</v>
      </c>
      <c r="E46" s="107">
        <v>8.2991771697998047</v>
      </c>
      <c r="F46" s="107">
        <v>11.612526893615723</v>
      </c>
    </row>
    <row r="47" spans="1:6" x14ac:dyDescent="0.3">
      <c r="A47" s="22">
        <v>40</v>
      </c>
      <c r="B47" s="154">
        <v>171.43815673828124</v>
      </c>
      <c r="C47" s="155">
        <v>13.873197555541992</v>
      </c>
      <c r="D47" s="164">
        <v>8.1158895492553711</v>
      </c>
      <c r="E47" s="107">
        <v>8.2956571578979492</v>
      </c>
      <c r="F47" s="107">
        <v>11.494734764099121</v>
      </c>
    </row>
    <row r="48" spans="1:6" x14ac:dyDescent="0.3">
      <c r="A48" s="22">
        <v>41</v>
      </c>
      <c r="B48" s="154">
        <v>176.50151123046874</v>
      </c>
      <c r="C48" s="155">
        <v>14.05683708190918</v>
      </c>
      <c r="D48" s="164">
        <v>8.1198797225952148</v>
      </c>
      <c r="E48" s="107">
        <v>8.2961530685424805</v>
      </c>
      <c r="F48" s="107">
        <v>11.378805160522461</v>
      </c>
    </row>
    <row r="49" spans="1:30" ht="15.6" x14ac:dyDescent="0.3">
      <c r="A49" s="22">
        <v>42</v>
      </c>
      <c r="B49" s="154">
        <v>181.45321716308592</v>
      </c>
      <c r="C49" s="155">
        <v>14.243568420410156</v>
      </c>
      <c r="D49" s="164">
        <v>8.117671012878418</v>
      </c>
      <c r="E49" s="107">
        <v>8.2872858047485352</v>
      </c>
      <c r="F49" s="107">
        <v>11.262211799621582</v>
      </c>
      <c r="AB49" s="4"/>
      <c r="AC49" s="5"/>
      <c r="AD49" s="5"/>
    </row>
    <row r="50" spans="1:30" ht="15.6" x14ac:dyDescent="0.3">
      <c r="A50" s="22">
        <v>43</v>
      </c>
      <c r="B50" s="154">
        <v>186.55642761230467</v>
      </c>
      <c r="C50" s="155">
        <v>14.433363914489746</v>
      </c>
      <c r="D50" s="164">
        <v>8.1189050674438477</v>
      </c>
      <c r="E50" s="107">
        <v>8.2910957336425781</v>
      </c>
      <c r="F50" s="107">
        <v>11.144989967346191</v>
      </c>
      <c r="AB50" s="4"/>
      <c r="AC50" s="5"/>
      <c r="AD50" s="5"/>
    </row>
    <row r="51" spans="1:30" ht="15.6" x14ac:dyDescent="0.3">
      <c r="A51" s="22">
        <v>44</v>
      </c>
      <c r="B51" s="154">
        <v>191.58787597656249</v>
      </c>
      <c r="C51" s="155">
        <v>14.626195907592773</v>
      </c>
      <c r="D51" s="164">
        <v>8.1181039810180664</v>
      </c>
      <c r="E51" s="107">
        <v>8.2882175445556641</v>
      </c>
      <c r="F51" s="107">
        <v>11.02741527557373</v>
      </c>
      <c r="AB51" s="4"/>
      <c r="AC51" s="5"/>
      <c r="AD51" s="5"/>
    </row>
    <row r="52" spans="1:30" x14ac:dyDescent="0.3">
      <c r="A52" s="22">
        <v>45</v>
      </c>
      <c r="B52" s="154">
        <v>196.58743347167967</v>
      </c>
      <c r="C52" s="155">
        <v>14.814661026000977</v>
      </c>
      <c r="D52" s="164">
        <v>8.1167793273925781</v>
      </c>
      <c r="E52" s="107">
        <v>8.2873620986938477</v>
      </c>
      <c r="F52" s="107">
        <v>10.913910865783691</v>
      </c>
    </row>
    <row r="53" spans="1:30" ht="15.6" x14ac:dyDescent="0.3">
      <c r="A53" s="22">
        <v>46</v>
      </c>
      <c r="B53" s="154">
        <v>201.57104553222655</v>
      </c>
      <c r="C53" s="155">
        <v>15.017189979553223</v>
      </c>
      <c r="D53" s="164">
        <v>8.1152915954589844</v>
      </c>
      <c r="E53" s="107">
        <v>8.2837810516357422</v>
      </c>
      <c r="F53" s="107">
        <v>10.793768882751465</v>
      </c>
      <c r="AB53" s="4"/>
    </row>
    <row r="54" spans="1:30" ht="15" thickBot="1" x14ac:dyDescent="0.35">
      <c r="A54" s="23">
        <v>47</v>
      </c>
      <c r="B54" s="156">
        <v>203.16580261230467</v>
      </c>
      <c r="C54" s="157">
        <v>15.083316802978516</v>
      </c>
      <c r="D54" s="164">
        <v>8.1141672134399414</v>
      </c>
      <c r="E54" s="107">
        <v>8.283482551574707</v>
      </c>
      <c r="F54" s="107">
        <v>10.75446891784668</v>
      </c>
    </row>
    <row r="55" spans="1:30" s="131" customFormat="1" x14ac:dyDescent="0.3">
      <c r="A55" s="178"/>
      <c r="B55" s="158"/>
      <c r="C55" s="158"/>
      <c r="D55" s="172"/>
      <c r="E55" s="172"/>
      <c r="F55" s="172"/>
    </row>
    <row r="56" spans="1:30" s="131" customFormat="1" ht="32.4" customHeight="1" x14ac:dyDescent="0.3">
      <c r="A56" s="190" t="s">
        <v>73</v>
      </c>
      <c r="B56" s="190"/>
      <c r="C56" s="190"/>
      <c r="D56" s="190"/>
      <c r="E56" s="190"/>
      <c r="F56" s="190"/>
      <c r="H56" s="138" t="s">
        <v>72</v>
      </c>
    </row>
    <row r="57" spans="1:30" ht="34.200000000000003" customHeight="1" x14ac:dyDescent="0.3">
      <c r="A57" s="187" t="s">
        <v>20</v>
      </c>
      <c r="B57" s="134" t="s">
        <v>34</v>
      </c>
      <c r="C57" s="134" t="s">
        <v>46</v>
      </c>
      <c r="D57" s="134" t="s">
        <v>5</v>
      </c>
      <c r="E57" s="135" t="s">
        <v>0</v>
      </c>
      <c r="F57" s="134" t="s">
        <v>40</v>
      </c>
      <c r="H57" s="9"/>
      <c r="I57" s="9" t="s">
        <v>34</v>
      </c>
      <c r="J57" s="9" t="s">
        <v>19</v>
      </c>
      <c r="K57" s="38"/>
      <c r="L57" s="52"/>
      <c r="N57" s="8" t="s">
        <v>20</v>
      </c>
      <c r="O57" s="8" t="s">
        <v>21</v>
      </c>
      <c r="P57" s="8" t="s">
        <v>22</v>
      </c>
      <c r="Q57" s="13"/>
      <c r="R57" s="13"/>
      <c r="S57" s="13"/>
      <c r="T57" s="9" t="s">
        <v>34</v>
      </c>
      <c r="U57" s="9" t="s">
        <v>4</v>
      </c>
    </row>
    <row r="58" spans="1:30" ht="28.8" x14ac:dyDescent="0.3">
      <c r="A58" s="143" t="s">
        <v>39</v>
      </c>
      <c r="B58" s="140">
        <v>47</v>
      </c>
      <c r="C58" s="140">
        <v>47</v>
      </c>
      <c r="D58" s="140">
        <v>47</v>
      </c>
      <c r="E58" s="140">
        <v>47</v>
      </c>
      <c r="F58" s="140">
        <v>47</v>
      </c>
      <c r="H58" s="111" t="s">
        <v>44</v>
      </c>
      <c r="I58" s="107">
        <v>12.927582397460938</v>
      </c>
      <c r="J58" s="107">
        <v>8.5752344131469727</v>
      </c>
      <c r="K58" s="38"/>
      <c r="L58" s="52"/>
      <c r="N58" s="115" t="s">
        <v>45</v>
      </c>
      <c r="O58" s="107">
        <v>3.4568796074282919E-2</v>
      </c>
      <c r="P58" s="51" t="s">
        <v>9</v>
      </c>
      <c r="Q58" s="104"/>
      <c r="R58" s="13"/>
      <c r="S58" s="104"/>
      <c r="T58" s="140">
        <v>500</v>
      </c>
      <c r="U58" s="133">
        <v>25.344517640347199</v>
      </c>
    </row>
    <row r="59" spans="1:30" ht="28.8" x14ac:dyDescent="0.3">
      <c r="A59" s="143" t="s">
        <v>2</v>
      </c>
      <c r="B59" s="107">
        <v>0.96692718505859376</v>
      </c>
      <c r="C59" s="107">
        <v>8.5752344131469727</v>
      </c>
      <c r="D59" s="107">
        <v>2.172039270401001</v>
      </c>
      <c r="E59" s="107">
        <v>8.283482551574707</v>
      </c>
      <c r="F59" s="107">
        <v>10.75446891784668</v>
      </c>
      <c r="H59" s="112" t="s">
        <v>18</v>
      </c>
      <c r="I59" s="107"/>
      <c r="J59" s="107"/>
      <c r="K59" s="104"/>
      <c r="L59" s="52"/>
      <c r="N59" s="115" t="s">
        <v>37</v>
      </c>
      <c r="O59" s="107">
        <v>3.4568796074282915</v>
      </c>
      <c r="P59" s="51" t="s">
        <v>10</v>
      </c>
      <c r="Q59" s="104"/>
      <c r="R59" s="13"/>
      <c r="S59" s="104"/>
      <c r="T59" s="140">
        <v>1000</v>
      </c>
      <c r="U59" s="133">
        <v>42.628915677488649</v>
      </c>
    </row>
    <row r="60" spans="1:30" ht="28.8" x14ac:dyDescent="0.3">
      <c r="A60" s="143" t="s">
        <v>1</v>
      </c>
      <c r="B60" s="107">
        <v>203.16580261230467</v>
      </c>
      <c r="C60" s="107">
        <v>15.083316802978516</v>
      </c>
      <c r="D60" s="107">
        <v>8.1294240951538086</v>
      </c>
      <c r="E60" s="107">
        <v>8.963078498840332</v>
      </c>
      <c r="F60" s="107">
        <v>15.827428817749023</v>
      </c>
      <c r="H60" s="132" t="s">
        <v>30</v>
      </c>
      <c r="I60" s="107">
        <v>16.970284118652344</v>
      </c>
      <c r="J60" s="107">
        <v>8.6467618942260742</v>
      </c>
      <c r="K60" s="53"/>
      <c r="L60" s="52"/>
      <c r="N60" s="115" t="s">
        <v>23</v>
      </c>
      <c r="O60" s="107">
        <v>1.89</v>
      </c>
      <c r="P60" s="51" t="s">
        <v>24</v>
      </c>
      <c r="Q60" s="104"/>
      <c r="R60" s="104"/>
      <c r="S60" s="104"/>
      <c r="T60" s="140">
        <v>1500</v>
      </c>
      <c r="U60" s="133">
        <v>59.913313714630114</v>
      </c>
    </row>
    <row r="61" spans="1:30" ht="28.8" x14ac:dyDescent="0.3">
      <c r="A61" s="143" t="s">
        <v>35</v>
      </c>
      <c r="B61" s="107">
        <v>91.123947958438933</v>
      </c>
      <c r="C61" s="107">
        <v>11.218845620013298</v>
      </c>
      <c r="D61" s="107">
        <v>4.1923724859927569</v>
      </c>
      <c r="E61" s="107">
        <v>8.7299588106845292</v>
      </c>
      <c r="F61" s="107">
        <v>13.63681385851921</v>
      </c>
      <c r="H61" s="132" t="s">
        <v>31</v>
      </c>
      <c r="I61" s="107">
        <v>203.16580261230467</v>
      </c>
      <c r="J61" s="107">
        <v>15.083316802978516</v>
      </c>
      <c r="K61" s="52"/>
      <c r="L61" s="52"/>
      <c r="N61" s="115" t="s">
        <v>25</v>
      </c>
      <c r="O61" s="107">
        <v>6.533502458039471E-2</v>
      </c>
      <c r="P61" s="51" t="s">
        <v>17</v>
      </c>
      <c r="Q61" s="104"/>
      <c r="R61" s="104"/>
      <c r="S61" s="104"/>
      <c r="T61" s="140">
        <v>2000</v>
      </c>
      <c r="U61" s="133">
        <v>77.197711751771578</v>
      </c>
    </row>
    <row r="62" spans="1:30" ht="28.8" x14ac:dyDescent="0.3">
      <c r="A62" s="143" t="s">
        <v>28</v>
      </c>
      <c r="B62" s="107">
        <v>86.126801147460938</v>
      </c>
      <c r="C62" s="107">
        <v>10.806866645812988</v>
      </c>
      <c r="D62" s="107">
        <v>2.3602249622344971</v>
      </c>
      <c r="E62" s="107">
        <v>8.9429445266723633</v>
      </c>
      <c r="F62" s="107">
        <v>13.917996406555176</v>
      </c>
      <c r="H62" s="132" t="s">
        <v>33</v>
      </c>
      <c r="I62" s="107">
        <v>186.19551849365234</v>
      </c>
      <c r="J62" s="107"/>
      <c r="K62" s="38"/>
      <c r="L62" s="104"/>
      <c r="N62" s="115" t="s">
        <v>26</v>
      </c>
      <c r="O62" s="107">
        <v>65.335024580394716</v>
      </c>
      <c r="P62" s="51" t="s">
        <v>16</v>
      </c>
      <c r="Q62" s="104"/>
      <c r="R62" s="104"/>
      <c r="S62" s="104"/>
      <c r="T62" s="104"/>
      <c r="U62" s="104"/>
    </row>
    <row r="63" spans="1:30" ht="28.8" x14ac:dyDescent="0.3">
      <c r="A63" s="143" t="s">
        <v>29</v>
      </c>
      <c r="B63" s="107">
        <v>65.570949270213944</v>
      </c>
      <c r="C63" s="107">
        <v>2.1125546634659265</v>
      </c>
      <c r="D63" s="107">
        <v>2.7186660252757169</v>
      </c>
      <c r="E63" s="107">
        <v>0.30384737718006499</v>
      </c>
      <c r="F63" s="107">
        <v>1.6913261947841221</v>
      </c>
      <c r="H63" s="111" t="s">
        <v>32</v>
      </c>
      <c r="I63" s="107"/>
      <c r="J63" s="107">
        <v>6.4365549087524414</v>
      </c>
      <c r="K63" s="38"/>
      <c r="L63" s="104"/>
      <c r="M63" s="104"/>
      <c r="N63" s="104"/>
      <c r="O63" s="104"/>
      <c r="P63" s="104"/>
      <c r="Q63" s="104"/>
      <c r="R63" s="104"/>
      <c r="S63" s="104"/>
      <c r="T63" s="104"/>
      <c r="U63" s="104"/>
    </row>
    <row r="64" spans="1:30" x14ac:dyDescent="0.3">
      <c r="A64" s="143" t="s">
        <v>36</v>
      </c>
      <c r="B64" s="107">
        <v>4299.5493881969714</v>
      </c>
      <c r="C64" s="107">
        <v>4.4628872061316347</v>
      </c>
      <c r="D64" s="107">
        <v>7.3911449569884651</v>
      </c>
      <c r="E64" s="107">
        <v>9.2323228619204695E-2</v>
      </c>
      <c r="F64" s="107">
        <v>2.8605842971629381</v>
      </c>
    </row>
  </sheetData>
  <mergeCells count="2">
    <mergeCell ref="A6:F6"/>
    <mergeCell ref="A56:F56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8" scale="63" orientation="landscape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49"/>
  <sheetViews>
    <sheetView view="pageBreakPreview" zoomScale="70" zoomScaleNormal="70" zoomScaleSheetLayoutView="70" workbookViewId="0">
      <pane xSplit="1" ySplit="7" topLeftCell="B8" activePane="bottomRight" state="frozen"/>
      <selection pane="topRight" activeCell="B1" sqref="B1"/>
      <selection pane="bottomLeft" activeCell="A5" sqref="A5"/>
      <selection pane="bottomRight" activeCell="A6" sqref="A6:XFD6"/>
    </sheetView>
  </sheetViews>
  <sheetFormatPr defaultRowHeight="14.4" x14ac:dyDescent="0.3"/>
  <cols>
    <col min="1" max="1" width="13.77734375" customWidth="1"/>
    <col min="2" max="2" width="15.77734375" style="3" customWidth="1"/>
    <col min="3" max="4" width="15.77734375" customWidth="1"/>
    <col min="5" max="6" width="10.77734375" customWidth="1"/>
    <col min="7" max="7" width="5.77734375" customWidth="1"/>
    <col min="8" max="8" width="15.77734375" customWidth="1"/>
    <col min="9" max="12" width="10.77734375" customWidth="1"/>
    <col min="13" max="13" width="5.77734375" customWidth="1"/>
    <col min="14" max="14" width="15.77734375" customWidth="1"/>
    <col min="15" max="18" width="10.77734375" customWidth="1"/>
    <col min="19" max="19" width="5.77734375" customWidth="1"/>
    <col min="20" max="20" width="15.77734375" customWidth="1"/>
    <col min="21" max="24" width="10.77734375" customWidth="1"/>
    <col min="25" max="25" width="5.77734375" customWidth="1"/>
  </cols>
  <sheetData>
    <row r="1" spans="1:6" ht="31.2" customHeight="1" x14ac:dyDescent="0.3">
      <c r="A1" s="3"/>
      <c r="B1" s="138" t="s">
        <v>62</v>
      </c>
      <c r="C1" s="1"/>
      <c r="D1" s="1"/>
      <c r="E1" s="1"/>
      <c r="F1" s="1"/>
    </row>
    <row r="2" spans="1:6" s="61" customFormat="1" ht="15.6" x14ac:dyDescent="0.3">
      <c r="B2" s="20"/>
      <c r="C2" s="47"/>
      <c r="D2" s="47"/>
      <c r="E2" s="47"/>
      <c r="F2" s="47"/>
    </row>
    <row r="3" spans="1:6" s="61" customFormat="1" ht="43.2" x14ac:dyDescent="0.3">
      <c r="B3" s="86" t="s">
        <v>11</v>
      </c>
      <c r="C3" s="102" t="s">
        <v>47</v>
      </c>
      <c r="D3" s="102" t="s">
        <v>12</v>
      </c>
      <c r="E3" s="47"/>
      <c r="F3" s="47"/>
    </row>
    <row r="4" spans="1:6" s="61" customFormat="1" x14ac:dyDescent="0.3">
      <c r="B4" s="89">
        <v>43783</v>
      </c>
      <c r="C4" s="107">
        <v>5.1420000000000003</v>
      </c>
      <c r="D4" s="107">
        <v>10.76</v>
      </c>
      <c r="E4" s="47"/>
      <c r="F4" s="47"/>
    </row>
    <row r="5" spans="1:6" s="131" customFormat="1" x14ac:dyDescent="0.3">
      <c r="B5" s="59"/>
      <c r="C5" s="172"/>
      <c r="D5" s="172"/>
      <c r="E5" s="47"/>
      <c r="F5" s="47"/>
    </row>
    <row r="6" spans="1:6" s="61" customFormat="1" ht="39" customHeight="1" x14ac:dyDescent="0.3">
      <c r="A6" s="190" t="s">
        <v>71</v>
      </c>
      <c r="B6" s="190"/>
      <c r="C6" s="190"/>
      <c r="D6" s="190"/>
      <c r="E6" s="190"/>
      <c r="F6" s="190"/>
    </row>
    <row r="7" spans="1:6" ht="28.8" x14ac:dyDescent="0.3">
      <c r="A7" s="134" t="s">
        <v>6</v>
      </c>
      <c r="B7" s="134" t="s">
        <v>34</v>
      </c>
      <c r="C7" s="134" t="s">
        <v>46</v>
      </c>
      <c r="D7" s="134" t="s">
        <v>5</v>
      </c>
      <c r="E7" s="135" t="s">
        <v>0</v>
      </c>
      <c r="F7" s="134" t="s">
        <v>40</v>
      </c>
    </row>
    <row r="8" spans="1:6" x14ac:dyDescent="0.3">
      <c r="A8" s="10">
        <v>1</v>
      </c>
      <c r="B8" s="107">
        <v>11.557378540039062</v>
      </c>
      <c r="C8" s="107">
        <v>9.3843355178833008</v>
      </c>
      <c r="D8" s="107">
        <v>0.30973798036575317</v>
      </c>
      <c r="E8" s="107">
        <v>7.8939609527587891</v>
      </c>
      <c r="F8" s="107">
        <v>15.24609375</v>
      </c>
    </row>
    <row r="9" spans="1:6" x14ac:dyDescent="0.3">
      <c r="A9" s="10">
        <v>2</v>
      </c>
      <c r="B9" s="107">
        <v>13.455137023925781</v>
      </c>
      <c r="C9" s="107">
        <v>9.3884668350219727</v>
      </c>
      <c r="D9" s="107">
        <v>0.31331923604011536</v>
      </c>
      <c r="E9" s="107">
        <v>8.1935529708862305</v>
      </c>
      <c r="F9" s="107">
        <v>15.210718154907227</v>
      </c>
    </row>
    <row r="10" spans="1:6" x14ac:dyDescent="0.3">
      <c r="A10" s="10">
        <v>3</v>
      </c>
      <c r="B10" s="107">
        <v>15.464524993896484</v>
      </c>
      <c r="C10" s="107">
        <v>9.3636722564697266</v>
      </c>
      <c r="D10" s="107">
        <v>0.31335926055908203</v>
      </c>
      <c r="E10" s="107">
        <v>8.3417758941650391</v>
      </c>
      <c r="F10" s="107">
        <v>15.222908973693848</v>
      </c>
    </row>
    <row r="11" spans="1:6" x14ac:dyDescent="0.3">
      <c r="A11" s="10">
        <v>4</v>
      </c>
      <c r="B11" s="107">
        <v>17.737050781249998</v>
      </c>
      <c r="C11" s="107">
        <v>9.3471355438232422</v>
      </c>
      <c r="D11" s="107">
        <v>0.31332853436470032</v>
      </c>
      <c r="E11" s="107">
        <v>8.3717527389526367</v>
      </c>
      <c r="F11" s="107">
        <v>15.23380184173584</v>
      </c>
    </row>
    <row r="12" spans="1:6" x14ac:dyDescent="0.3">
      <c r="A12" s="10">
        <v>5</v>
      </c>
      <c r="B12" s="107">
        <v>19.539121398925779</v>
      </c>
      <c r="C12" s="107">
        <v>9.3140487670898437</v>
      </c>
      <c r="D12" s="107">
        <v>0.31654560565948486</v>
      </c>
      <c r="E12" s="107">
        <v>8.4398717880249023</v>
      </c>
      <c r="F12" s="107">
        <v>15.261445999145508</v>
      </c>
    </row>
    <row r="13" spans="1:6" x14ac:dyDescent="0.3">
      <c r="A13" s="10">
        <v>6</v>
      </c>
      <c r="B13" s="107">
        <v>21.604329833984373</v>
      </c>
      <c r="C13" s="107">
        <v>9.2726459503173828</v>
      </c>
      <c r="D13" s="107">
        <v>0.50124502182006836</v>
      </c>
      <c r="E13" s="107">
        <v>8.0975379943847656</v>
      </c>
      <c r="F13" s="107">
        <v>16.515659332275391</v>
      </c>
    </row>
    <row r="14" spans="1:6" x14ac:dyDescent="0.3">
      <c r="A14" s="10">
        <v>7</v>
      </c>
      <c r="B14" s="107">
        <v>23.518033752441404</v>
      </c>
      <c r="C14" s="107">
        <v>9.2229166030883789</v>
      </c>
      <c r="D14" s="107">
        <v>0.50140929222106934</v>
      </c>
      <c r="E14" s="107">
        <v>7.9277887344360352</v>
      </c>
      <c r="F14" s="107">
        <v>16.452911376953125</v>
      </c>
    </row>
    <row r="15" spans="1:6" x14ac:dyDescent="0.3">
      <c r="A15" s="10">
        <v>8</v>
      </c>
      <c r="B15" s="107">
        <v>25.47</v>
      </c>
      <c r="C15" s="107">
        <v>9.1859999999999999</v>
      </c>
      <c r="D15" s="107">
        <v>0.501</v>
      </c>
      <c r="E15" s="107">
        <v>7.9130000000000003</v>
      </c>
      <c r="F15" s="107">
        <v>16.579999999999998</v>
      </c>
    </row>
    <row r="16" spans="1:6" x14ac:dyDescent="0.3">
      <c r="A16" s="10">
        <v>9</v>
      </c>
      <c r="B16" s="107">
        <v>27.536813507080076</v>
      </c>
      <c r="C16" s="107">
        <v>9.144047737121582</v>
      </c>
      <c r="D16" s="107">
        <v>0.50180155038833618</v>
      </c>
      <c r="E16" s="107">
        <v>7.9110522270202637</v>
      </c>
      <c r="F16" s="107">
        <v>16.074178695678711</v>
      </c>
    </row>
    <row r="17" spans="1:6" x14ac:dyDescent="0.3">
      <c r="A17" s="10">
        <v>10</v>
      </c>
      <c r="B17" s="107">
        <v>29.522283325195311</v>
      </c>
      <c r="C17" s="107">
        <v>9.0983285903930664</v>
      </c>
      <c r="D17" s="107">
        <v>0.50121670961380005</v>
      </c>
      <c r="E17" s="107">
        <v>7.9118824005126953</v>
      </c>
      <c r="F17" s="107">
        <v>17.615951538085938</v>
      </c>
    </row>
    <row r="18" spans="1:6" x14ac:dyDescent="0.3">
      <c r="A18" s="10">
        <v>11</v>
      </c>
      <c r="B18" s="107">
        <v>31.523698577880857</v>
      </c>
      <c r="C18" s="107">
        <v>9.0442237854003906</v>
      </c>
      <c r="D18" s="107">
        <v>0.49970245361328125</v>
      </c>
      <c r="E18" s="107">
        <v>7.8766884803771973</v>
      </c>
      <c r="F18" s="107">
        <v>22.591449737548828</v>
      </c>
    </row>
    <row r="19" spans="1:6" x14ac:dyDescent="0.3">
      <c r="A19" s="27">
        <v>12</v>
      </c>
      <c r="B19" s="163">
        <v>36.579068908691404</v>
      </c>
      <c r="C19" s="163">
        <v>8.9566850662231445</v>
      </c>
      <c r="D19" s="107">
        <v>0.49864232540130615</v>
      </c>
      <c r="E19" s="107">
        <v>7.875603199005127</v>
      </c>
      <c r="F19" s="107">
        <v>27.829349517822266</v>
      </c>
    </row>
    <row r="20" spans="1:6" x14ac:dyDescent="0.3">
      <c r="A20" s="25">
        <v>13</v>
      </c>
      <c r="B20" s="161">
        <v>41.54</v>
      </c>
      <c r="C20" s="161">
        <v>8.9610000000000003</v>
      </c>
      <c r="D20" s="164">
        <v>0.497</v>
      </c>
      <c r="E20" s="107">
        <v>7.78</v>
      </c>
      <c r="F20" s="107">
        <v>30.42</v>
      </c>
    </row>
    <row r="21" spans="1:6" x14ac:dyDescent="0.3">
      <c r="A21" s="25">
        <v>14</v>
      </c>
      <c r="B21" s="161">
        <v>46.514386901855467</v>
      </c>
      <c r="C21" s="161">
        <v>9.0483875274658203</v>
      </c>
      <c r="D21" s="164">
        <v>0.49668985605239868</v>
      </c>
      <c r="E21" s="107">
        <v>7.8569493293762207</v>
      </c>
      <c r="F21" s="107">
        <v>30.268680572509766</v>
      </c>
    </row>
    <row r="22" spans="1:6" x14ac:dyDescent="0.3">
      <c r="A22" s="25">
        <v>15</v>
      </c>
      <c r="B22" s="161">
        <v>51.545835266113279</v>
      </c>
      <c r="C22" s="161">
        <v>9.135737419128418</v>
      </c>
      <c r="D22" s="164">
        <v>0.49706003069877625</v>
      </c>
      <c r="E22" s="107">
        <v>7.8532800674438477</v>
      </c>
      <c r="F22" s="107">
        <v>30.115816116333008</v>
      </c>
    </row>
    <row r="23" spans="1:6" x14ac:dyDescent="0.3">
      <c r="A23" s="25">
        <v>16</v>
      </c>
      <c r="B23" s="161">
        <v>56.569310913085936</v>
      </c>
      <c r="C23" s="161">
        <v>9.2394943237304687</v>
      </c>
      <c r="D23" s="164">
        <v>0.4972040057182312</v>
      </c>
      <c r="E23" s="107">
        <v>7.8366484642028809</v>
      </c>
      <c r="F23" s="107">
        <v>29.935432434082031</v>
      </c>
    </row>
    <row r="24" spans="1:6" x14ac:dyDescent="0.3">
      <c r="A24" s="25">
        <v>17</v>
      </c>
      <c r="B24" s="161">
        <v>61.552922973632811</v>
      </c>
      <c r="C24" s="161">
        <v>9.3305988311767578</v>
      </c>
      <c r="D24" s="164">
        <v>0.51235371828079224</v>
      </c>
      <c r="E24" s="107">
        <v>7.6583414077758789</v>
      </c>
      <c r="F24" s="107">
        <v>29.776706695556641</v>
      </c>
    </row>
    <row r="25" spans="1:6" x14ac:dyDescent="0.3">
      <c r="A25" s="25">
        <v>18</v>
      </c>
      <c r="B25" s="161">
        <v>66.600316772460943</v>
      </c>
      <c r="C25" s="161">
        <v>9.3760709762573242</v>
      </c>
      <c r="D25" s="164">
        <v>0.51774752140045166</v>
      </c>
      <c r="E25" s="107">
        <v>7.5366201400756836</v>
      </c>
      <c r="F25" s="107">
        <v>29.698047637939453</v>
      </c>
    </row>
    <row r="26" spans="1:6" x14ac:dyDescent="0.3">
      <c r="A26" s="25">
        <v>19</v>
      </c>
      <c r="B26" s="161">
        <v>71.647710571289068</v>
      </c>
      <c r="C26" s="161">
        <v>9.4215030670166016</v>
      </c>
      <c r="D26" s="164">
        <v>0.52777451276779175</v>
      </c>
      <c r="E26" s="107">
        <v>7.5093607902526855</v>
      </c>
      <c r="F26" s="107">
        <v>29.619274139404297</v>
      </c>
    </row>
    <row r="27" spans="1:6" x14ac:dyDescent="0.3">
      <c r="A27" s="25">
        <v>20</v>
      </c>
      <c r="B27" s="161">
        <v>76.711057434082036</v>
      </c>
      <c r="C27" s="161">
        <v>9.6479330062866211</v>
      </c>
      <c r="D27" s="164">
        <v>0.80708664655685425</v>
      </c>
      <c r="E27" s="107">
        <v>7.6379084587097168</v>
      </c>
      <c r="F27" s="107">
        <v>29.209627151489258</v>
      </c>
    </row>
    <row r="28" spans="1:6" x14ac:dyDescent="0.3">
      <c r="A28" s="25">
        <v>21</v>
      </c>
      <c r="B28" s="161">
        <v>81.60695434570313</v>
      </c>
      <c r="C28" s="161">
        <v>9.7381725311279297</v>
      </c>
      <c r="D28" s="164">
        <v>0.89401364326477051</v>
      </c>
      <c r="E28" s="107">
        <v>7.6818060874938965</v>
      </c>
      <c r="F28" s="107">
        <v>29.050336837768555</v>
      </c>
    </row>
    <row r="29" spans="1:6" x14ac:dyDescent="0.3">
      <c r="A29" s="25">
        <v>22</v>
      </c>
      <c r="B29" s="161">
        <v>86.630429992675786</v>
      </c>
      <c r="C29" s="161">
        <v>9.7995891571044922</v>
      </c>
      <c r="D29" s="164">
        <v>0.91893160343170166</v>
      </c>
      <c r="E29" s="107">
        <v>7.7020072937011719</v>
      </c>
      <c r="F29" s="107">
        <v>28.945560455322266</v>
      </c>
    </row>
    <row r="30" spans="1:6" x14ac:dyDescent="0.3">
      <c r="A30" s="25">
        <v>23</v>
      </c>
      <c r="B30" s="161">
        <v>91.677823791503911</v>
      </c>
      <c r="C30" s="161">
        <v>10.032204627990723</v>
      </c>
      <c r="D30" s="164">
        <v>1.0294758081436157</v>
      </c>
      <c r="E30" s="107">
        <v>7.7719144821166992</v>
      </c>
      <c r="F30" s="107">
        <v>28.551231384277344</v>
      </c>
    </row>
    <row r="31" spans="1:6" x14ac:dyDescent="0.3">
      <c r="A31" s="25">
        <v>24</v>
      </c>
      <c r="B31" s="161">
        <v>95.632817993164068</v>
      </c>
      <c r="C31" s="161">
        <v>10.251445770263672</v>
      </c>
      <c r="D31" s="164">
        <v>0.50460273027420044</v>
      </c>
      <c r="E31" s="107">
        <v>8.6267099380493164</v>
      </c>
      <c r="F31" s="107">
        <v>28.239938735961914</v>
      </c>
    </row>
    <row r="32" spans="1:6" s="131" customFormat="1" x14ac:dyDescent="0.3">
      <c r="A32" s="183"/>
      <c r="B32" s="184"/>
      <c r="C32" s="184"/>
      <c r="D32" s="172"/>
      <c r="E32" s="172"/>
      <c r="F32" s="172"/>
    </row>
    <row r="33" spans="1:30" s="131" customFormat="1" ht="29.4" customHeight="1" x14ac:dyDescent="0.3">
      <c r="A33" s="190" t="s">
        <v>73</v>
      </c>
      <c r="B33" s="190"/>
      <c r="C33" s="190"/>
      <c r="D33" s="190"/>
      <c r="E33" s="190"/>
      <c r="F33" s="190"/>
    </row>
    <row r="34" spans="1:30" ht="30" customHeight="1" x14ac:dyDescent="0.3">
      <c r="A34" s="187" t="s">
        <v>20</v>
      </c>
      <c r="B34" s="134" t="s">
        <v>34</v>
      </c>
      <c r="C34" s="134" t="s">
        <v>46</v>
      </c>
      <c r="D34" s="134" t="s">
        <v>5</v>
      </c>
      <c r="E34" s="135" t="s">
        <v>0</v>
      </c>
      <c r="F34" s="134" t="s">
        <v>40</v>
      </c>
    </row>
    <row r="35" spans="1:30" x14ac:dyDescent="0.3">
      <c r="A35" s="143" t="s">
        <v>39</v>
      </c>
      <c r="B35" s="140">
        <v>24</v>
      </c>
      <c r="C35" s="140">
        <v>24</v>
      </c>
      <c r="D35" s="140">
        <v>24</v>
      </c>
      <c r="E35" s="140">
        <v>24</v>
      </c>
      <c r="F35" s="140">
        <v>24</v>
      </c>
    </row>
    <row r="36" spans="1:30" x14ac:dyDescent="0.3">
      <c r="A36" s="143" t="s">
        <v>2</v>
      </c>
      <c r="B36" s="107">
        <v>11.557378540039062</v>
      </c>
      <c r="C36" s="107">
        <v>8.9566850662231445</v>
      </c>
      <c r="D36" s="107">
        <v>0.30973798036575317</v>
      </c>
      <c r="E36" s="107">
        <v>7.5093607902526855</v>
      </c>
      <c r="F36" s="107">
        <v>15.210718154907227</v>
      </c>
    </row>
    <row r="37" spans="1:30" x14ac:dyDescent="0.3">
      <c r="A37" s="143" t="s">
        <v>1</v>
      </c>
      <c r="B37" s="107">
        <v>95.632817993164068</v>
      </c>
      <c r="C37" s="107">
        <v>10.251445770263672</v>
      </c>
      <c r="D37" s="107">
        <v>1.0294758081436157</v>
      </c>
      <c r="E37" s="107">
        <v>8.6267099380493164</v>
      </c>
      <c r="F37" s="107">
        <v>30.42</v>
      </c>
    </row>
    <row r="38" spans="1:30" x14ac:dyDescent="0.3">
      <c r="A38" s="143" t="s">
        <v>35</v>
      </c>
      <c r="B38" s="107">
        <v>45.905708649953205</v>
      </c>
      <c r="C38" s="107">
        <v>9.362693495432536</v>
      </c>
      <c r="D38" s="107">
        <v>0.53213533527652424</v>
      </c>
      <c r="E38" s="107">
        <v>7.9252505766550696</v>
      </c>
      <c r="F38" s="107">
        <v>23.486046711603802</v>
      </c>
    </row>
    <row r="39" spans="1:30" x14ac:dyDescent="0.3">
      <c r="A39" s="143" t="s">
        <v>28</v>
      </c>
      <c r="B39" s="107">
        <v>39.059534454345702</v>
      </c>
      <c r="C39" s="107">
        <v>9.3223237991333008</v>
      </c>
      <c r="D39" s="107">
        <v>0.50110835480689997</v>
      </c>
      <c r="E39" s="107">
        <v>7.8761458396911621</v>
      </c>
      <c r="F39" s="107">
        <v>28.03464412689209</v>
      </c>
    </row>
    <row r="40" spans="1:30" ht="28.8" x14ac:dyDescent="0.3">
      <c r="A40" s="143" t="s">
        <v>29</v>
      </c>
      <c r="B40" s="107">
        <v>27.193235442395324</v>
      </c>
      <c r="C40" s="107">
        <v>0.32500297800858363</v>
      </c>
      <c r="D40" s="107">
        <v>0.19295264508085436</v>
      </c>
      <c r="E40" s="107">
        <v>0.28642909619275558</v>
      </c>
      <c r="F40" s="107">
        <v>6.6997623454326787</v>
      </c>
    </row>
    <row r="41" spans="1:30" x14ac:dyDescent="0.3">
      <c r="A41" s="143" t="s">
        <v>36</v>
      </c>
      <c r="B41" s="107">
        <v>739.47205382554523</v>
      </c>
      <c r="C41" s="107">
        <v>0.10562693571444788</v>
      </c>
      <c r="D41" s="107">
        <v>3.7230723243698145E-2</v>
      </c>
      <c r="E41" s="107">
        <v>8.2041627145798837E-2</v>
      </c>
      <c r="F41" s="107">
        <v>44.886815485277587</v>
      </c>
    </row>
    <row r="42" spans="1:30" s="131" customFormat="1" x14ac:dyDescent="0.3">
      <c r="A42" s="181"/>
      <c r="B42" s="172"/>
      <c r="C42" s="172"/>
      <c r="D42" s="172"/>
      <c r="E42" s="172"/>
      <c r="F42" s="172"/>
    </row>
    <row r="43" spans="1:30" ht="31.8" customHeight="1" x14ac:dyDescent="0.3">
      <c r="A43" s="138" t="s">
        <v>72</v>
      </c>
    </row>
    <row r="44" spans="1:30" ht="28.8" x14ac:dyDescent="0.3">
      <c r="A44" s="9"/>
      <c r="B44" s="9" t="s">
        <v>34</v>
      </c>
      <c r="C44" s="9" t="s">
        <v>19</v>
      </c>
    </row>
    <row r="45" spans="1:30" ht="15.6" x14ac:dyDescent="0.3">
      <c r="A45" s="111" t="s">
        <v>44</v>
      </c>
      <c r="B45" s="107">
        <v>36.579068908691404</v>
      </c>
      <c r="C45" s="107">
        <v>8.9566850662231445</v>
      </c>
    </row>
    <row r="46" spans="1:30" x14ac:dyDescent="0.3">
      <c r="A46" s="1"/>
      <c r="K46" s="38"/>
      <c r="L46" s="52"/>
      <c r="N46" s="147"/>
      <c r="O46" s="147"/>
      <c r="P46" s="147"/>
    </row>
    <row r="47" spans="1:30" ht="15.6" x14ac:dyDescent="0.3">
      <c r="A47" s="1"/>
      <c r="K47" s="104"/>
      <c r="L47" s="104"/>
      <c r="M47" s="104"/>
      <c r="N47" s="104"/>
      <c r="O47" s="104"/>
      <c r="P47" s="104"/>
      <c r="Q47" s="104"/>
      <c r="AA47" s="3"/>
      <c r="AB47" s="4"/>
      <c r="AC47" s="5"/>
      <c r="AD47" s="5"/>
    </row>
    <row r="48" spans="1:30" x14ac:dyDescent="0.3">
      <c r="A48" s="1"/>
      <c r="AA48" s="3"/>
      <c r="AB48" s="3"/>
      <c r="AC48" s="3"/>
      <c r="AD48" s="3"/>
    </row>
    <row r="49" spans="1:30" ht="15.6" x14ac:dyDescent="0.3">
      <c r="A49" s="1"/>
      <c r="AA49" s="3"/>
      <c r="AB49" s="4"/>
      <c r="AC49" s="3"/>
      <c r="AD49" s="3"/>
    </row>
  </sheetData>
  <mergeCells count="2">
    <mergeCell ref="A6:F6"/>
    <mergeCell ref="A33:F33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8" scale="88" orientation="landscape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5"/>
  <sheetViews>
    <sheetView view="pageBreakPreview" zoomScale="70" zoomScaleNormal="70" zoomScaleSheetLayoutView="70" workbookViewId="0">
      <pane xSplit="1" ySplit="7" topLeftCell="B8" activePane="bottomRight" state="frozen"/>
      <selection pane="topRight" activeCell="B1" sqref="B1"/>
      <selection pane="bottomLeft" activeCell="A7" sqref="A7"/>
      <selection pane="bottomRight" activeCell="A22" sqref="A22:F22"/>
    </sheetView>
  </sheetViews>
  <sheetFormatPr defaultRowHeight="14.4" x14ac:dyDescent="0.3"/>
  <cols>
    <col min="1" max="1" width="13.77734375" customWidth="1"/>
    <col min="2" max="2" width="15.77734375" style="46" customWidth="1"/>
    <col min="3" max="4" width="15.77734375" customWidth="1"/>
    <col min="5" max="6" width="10.77734375" customWidth="1"/>
    <col min="7" max="7" width="5.77734375" customWidth="1"/>
    <col min="8" max="8" width="15.77734375" customWidth="1"/>
    <col min="9" max="12" width="10.77734375" customWidth="1"/>
    <col min="13" max="13" width="5.77734375" customWidth="1"/>
    <col min="14" max="14" width="15.77734375" customWidth="1"/>
    <col min="15" max="18" width="10.77734375" customWidth="1"/>
    <col min="19" max="19" width="5.77734375" customWidth="1"/>
  </cols>
  <sheetData>
    <row r="1" spans="1:6" ht="25.2" customHeight="1" x14ac:dyDescent="0.3">
      <c r="A1" s="39"/>
      <c r="B1" s="138" t="s">
        <v>63</v>
      </c>
      <c r="C1" s="40"/>
      <c r="D1" s="40"/>
      <c r="E1" s="40"/>
      <c r="F1" s="40"/>
    </row>
    <row r="2" spans="1:6" s="61" customFormat="1" ht="15.6" customHeight="1" x14ac:dyDescent="0.3">
      <c r="B2" s="18"/>
      <c r="C2" s="47"/>
      <c r="D2" s="47"/>
      <c r="E2" s="47"/>
      <c r="F2" s="47"/>
    </row>
    <row r="3" spans="1:6" s="61" customFormat="1" ht="46.8" customHeight="1" x14ac:dyDescent="0.3">
      <c r="B3" s="88" t="s">
        <v>11</v>
      </c>
      <c r="C3" s="102" t="s">
        <v>47</v>
      </c>
      <c r="D3" s="102" t="s">
        <v>12</v>
      </c>
      <c r="E3" s="47"/>
      <c r="F3" s="47"/>
    </row>
    <row r="4" spans="1:6" s="61" customFormat="1" ht="25.2" customHeight="1" x14ac:dyDescent="0.3">
      <c r="B4" s="91">
        <v>43788</v>
      </c>
      <c r="C4" s="170">
        <v>9.5489999999999995</v>
      </c>
      <c r="D4" s="170">
        <v>22.96</v>
      </c>
      <c r="E4" s="47"/>
      <c r="F4" s="47"/>
    </row>
    <row r="5" spans="1:6" s="131" customFormat="1" ht="16.2" customHeight="1" x14ac:dyDescent="0.3">
      <c r="B5" s="59"/>
      <c r="C5" s="174"/>
      <c r="D5" s="174"/>
      <c r="E5" s="47"/>
      <c r="F5" s="47"/>
    </row>
    <row r="6" spans="1:6" s="61" customFormat="1" ht="41.4" customHeight="1" x14ac:dyDescent="0.3">
      <c r="A6" s="190" t="s">
        <v>71</v>
      </c>
      <c r="B6" s="190"/>
      <c r="C6" s="190"/>
      <c r="D6" s="190"/>
      <c r="E6" s="190"/>
      <c r="F6" s="190"/>
    </row>
    <row r="7" spans="1:6" ht="28.8" x14ac:dyDescent="0.3">
      <c r="A7" s="134" t="s">
        <v>6</v>
      </c>
      <c r="B7" s="134" t="s">
        <v>34</v>
      </c>
      <c r="C7" s="134" t="s">
        <v>46</v>
      </c>
      <c r="D7" s="134" t="s">
        <v>5</v>
      </c>
      <c r="E7" s="135" t="s">
        <v>0</v>
      </c>
      <c r="F7" s="134" t="s">
        <v>40</v>
      </c>
    </row>
    <row r="8" spans="1:6" x14ac:dyDescent="0.3">
      <c r="A8" s="10">
        <v>1</v>
      </c>
      <c r="B8" s="170">
        <v>23.98861785888672</v>
      </c>
      <c r="C8" s="170">
        <v>9.8404912948608398</v>
      </c>
      <c r="D8" s="170">
        <v>0.34606245160102844</v>
      </c>
      <c r="E8" s="170">
        <v>6.4457387924194336</v>
      </c>
      <c r="F8" s="170">
        <v>14.993461608886719</v>
      </c>
    </row>
    <row r="9" spans="1:6" x14ac:dyDescent="0.3">
      <c r="A9" s="10">
        <v>2</v>
      </c>
      <c r="B9" s="170">
        <v>25.033181152343751</v>
      </c>
      <c r="C9" s="170">
        <v>9.8364028930664062</v>
      </c>
      <c r="D9" s="170">
        <v>0.34542027115821838</v>
      </c>
      <c r="E9" s="170">
        <v>6.3073606491088867</v>
      </c>
      <c r="F9" s="170">
        <v>14.974729537963867</v>
      </c>
    </row>
    <row r="10" spans="1:6" x14ac:dyDescent="0.3">
      <c r="A10" s="10">
        <v>3</v>
      </c>
      <c r="B10" s="170">
        <v>27.010674438476563</v>
      </c>
      <c r="C10" s="170">
        <v>9.8486671447753906</v>
      </c>
      <c r="D10" s="170">
        <v>0.3456457257270813</v>
      </c>
      <c r="E10" s="170">
        <v>6.2809391021728516</v>
      </c>
      <c r="F10" s="170">
        <v>14.952126502990723</v>
      </c>
    </row>
    <row r="11" spans="1:6" x14ac:dyDescent="0.3">
      <c r="A11" s="10">
        <v>4</v>
      </c>
      <c r="B11" s="170">
        <v>28.980198822021485</v>
      </c>
      <c r="C11" s="170">
        <v>9.8609275817871094</v>
      </c>
      <c r="D11" s="170">
        <v>0.34553101658821106</v>
      </c>
      <c r="E11" s="170">
        <v>6.2796139717102051</v>
      </c>
      <c r="F11" s="170">
        <v>14.935354232788086</v>
      </c>
    </row>
    <row r="12" spans="1:6" x14ac:dyDescent="0.3">
      <c r="A12" s="10">
        <v>5</v>
      </c>
      <c r="B12" s="170">
        <v>31.021481475830079</v>
      </c>
      <c r="C12" s="170">
        <v>9.9140110015869141</v>
      </c>
      <c r="D12" s="170">
        <v>0.35148629546165466</v>
      </c>
      <c r="E12" s="170">
        <v>6.2770390510559082</v>
      </c>
      <c r="F12" s="170">
        <v>14.886000633239746</v>
      </c>
    </row>
    <row r="13" spans="1:6" x14ac:dyDescent="0.3">
      <c r="A13" s="10">
        <v>6</v>
      </c>
      <c r="B13" s="170">
        <v>32.998978576660157</v>
      </c>
      <c r="C13" s="170">
        <v>9.9711132049560547</v>
      </c>
      <c r="D13" s="170">
        <v>0.35653796792030334</v>
      </c>
      <c r="E13" s="170">
        <v>6.2826104164123535</v>
      </c>
      <c r="F13" s="170">
        <v>14.834329605102539</v>
      </c>
    </row>
    <row r="14" spans="1:6" x14ac:dyDescent="0.3">
      <c r="A14" s="10">
        <v>7</v>
      </c>
      <c r="B14" s="170">
        <v>35.040265045166016</v>
      </c>
      <c r="C14" s="170">
        <v>10.032204627990723</v>
      </c>
      <c r="D14" s="170">
        <v>0.35679659247398376</v>
      </c>
      <c r="E14" s="170">
        <v>6.3783383369445801</v>
      </c>
      <c r="F14" s="170">
        <v>14.780134201049805</v>
      </c>
    </row>
    <row r="15" spans="1:6" x14ac:dyDescent="0.3">
      <c r="A15" s="10">
        <v>8</v>
      </c>
      <c r="B15" s="170">
        <v>36.977890930175782</v>
      </c>
      <c r="C15" s="170">
        <v>10.174431800842285</v>
      </c>
      <c r="D15" s="170">
        <v>0.35711777210235596</v>
      </c>
      <c r="E15" s="170">
        <v>6.4382719993591309</v>
      </c>
      <c r="F15" s="170">
        <v>14.65906810760498</v>
      </c>
    </row>
    <row r="16" spans="1:6" x14ac:dyDescent="0.3">
      <c r="A16" s="10">
        <v>9</v>
      </c>
      <c r="B16" s="170">
        <v>39.01120086669922</v>
      </c>
      <c r="C16" s="170">
        <v>11.07010555267334</v>
      </c>
      <c r="D16" s="170">
        <v>0.86613315343856812</v>
      </c>
      <c r="E16" s="170">
        <v>6.6311769485473633</v>
      </c>
      <c r="F16" s="170">
        <v>13.908731460571289</v>
      </c>
    </row>
    <row r="17" spans="1:6" x14ac:dyDescent="0.3">
      <c r="A17" s="10">
        <v>10</v>
      </c>
      <c r="B17" s="170">
        <v>40.980721435546876</v>
      </c>
      <c r="C17" s="170">
        <v>11.153542518615723</v>
      </c>
      <c r="D17" s="170">
        <v>0.87096118927001953</v>
      </c>
      <c r="E17" s="170">
        <v>6.663691520690918</v>
      </c>
      <c r="F17" s="170">
        <v>13.843520164489746</v>
      </c>
    </row>
    <row r="18" spans="1:6" x14ac:dyDescent="0.3">
      <c r="A18" s="10">
        <v>11</v>
      </c>
      <c r="B18" s="170">
        <v>43.04592987060547</v>
      </c>
      <c r="C18" s="170">
        <v>11.201157569885254</v>
      </c>
      <c r="D18" s="170">
        <v>0.88955813646316528</v>
      </c>
      <c r="E18" s="170">
        <v>6.6819729804992676</v>
      </c>
      <c r="F18" s="170">
        <v>13.80573844909668</v>
      </c>
    </row>
    <row r="19" spans="1:6" x14ac:dyDescent="0.3">
      <c r="A19" s="10">
        <v>12</v>
      </c>
      <c r="B19" s="170">
        <v>44.975583038330079</v>
      </c>
      <c r="C19" s="170">
        <v>11.387160301208496</v>
      </c>
      <c r="D19" s="170">
        <v>1.4388253688812256</v>
      </c>
      <c r="E19" s="170">
        <v>6.5472769737243652</v>
      </c>
      <c r="F19" s="170">
        <v>13.638387680053711</v>
      </c>
    </row>
    <row r="20" spans="1:6" x14ac:dyDescent="0.3">
      <c r="A20" s="10">
        <v>13</v>
      </c>
      <c r="B20" s="170">
        <v>46.992943725585938</v>
      </c>
      <c r="C20" s="170">
        <v>11.414800643920898</v>
      </c>
      <c r="D20" s="170">
        <v>1.4722166061401367</v>
      </c>
      <c r="E20" s="170">
        <v>6.5479960441589355</v>
      </c>
      <c r="F20" s="170">
        <v>13.61561393737793</v>
      </c>
    </row>
    <row r="21" spans="1:6" s="131" customFormat="1" x14ac:dyDescent="0.3">
      <c r="A21" s="30"/>
      <c r="B21" s="174"/>
      <c r="C21" s="174"/>
      <c r="D21" s="174"/>
      <c r="E21" s="174"/>
      <c r="F21" s="174"/>
    </row>
    <row r="22" spans="1:6" s="131" customFormat="1" ht="27.6" customHeight="1" x14ac:dyDescent="0.3">
      <c r="A22" s="190" t="s">
        <v>73</v>
      </c>
      <c r="B22" s="190"/>
      <c r="C22" s="190"/>
      <c r="D22" s="190"/>
      <c r="E22" s="190"/>
      <c r="F22" s="190"/>
    </row>
    <row r="23" spans="1:6" ht="28.8" customHeight="1" x14ac:dyDescent="0.3">
      <c r="A23" s="187" t="s">
        <v>20</v>
      </c>
      <c r="B23" s="134" t="s">
        <v>34</v>
      </c>
      <c r="C23" s="134" t="s">
        <v>46</v>
      </c>
      <c r="D23" s="134" t="s">
        <v>5</v>
      </c>
      <c r="E23" s="135" t="s">
        <v>0</v>
      </c>
      <c r="F23" s="134" t="s">
        <v>40</v>
      </c>
    </row>
    <row r="24" spans="1:6" x14ac:dyDescent="0.3">
      <c r="A24" s="143" t="s">
        <v>39</v>
      </c>
      <c r="B24" s="140">
        <v>13</v>
      </c>
      <c r="C24" s="140">
        <v>13</v>
      </c>
      <c r="D24" s="140">
        <v>13</v>
      </c>
      <c r="E24" s="140">
        <v>13</v>
      </c>
      <c r="F24" s="140">
        <v>13</v>
      </c>
    </row>
    <row r="25" spans="1:6" x14ac:dyDescent="0.3">
      <c r="A25" s="143" t="s">
        <v>2</v>
      </c>
      <c r="B25" s="170">
        <v>23.98861785888672</v>
      </c>
      <c r="C25" s="170">
        <v>9.8364028930664062</v>
      </c>
      <c r="D25" s="170">
        <v>0.34542027115821838</v>
      </c>
      <c r="E25" s="170">
        <v>6.2770390510559082</v>
      </c>
      <c r="F25" s="170">
        <v>13.61561393737793</v>
      </c>
    </row>
    <row r="26" spans="1:6" x14ac:dyDescent="0.3">
      <c r="A26" s="143" t="s">
        <v>1</v>
      </c>
      <c r="B26" s="170">
        <v>46.992943725585938</v>
      </c>
      <c r="C26" s="170">
        <v>11.414800643920898</v>
      </c>
      <c r="D26" s="170">
        <v>1.4722166061401367</v>
      </c>
      <c r="E26" s="170">
        <v>6.6819729804992676</v>
      </c>
      <c r="F26" s="170">
        <v>14.993461608886719</v>
      </c>
    </row>
    <row r="27" spans="1:6" x14ac:dyDescent="0.3">
      <c r="A27" s="143" t="s">
        <v>35</v>
      </c>
      <c r="B27" s="170">
        <v>35.081359018179086</v>
      </c>
      <c r="C27" s="170">
        <v>10.438847395089956</v>
      </c>
      <c r="D27" s="170">
        <v>0.64171481132507324</v>
      </c>
      <c r="E27" s="170">
        <v>6.4432328297541694</v>
      </c>
      <c r="F27" s="170">
        <v>14.44824585547814</v>
      </c>
    </row>
    <row r="28" spans="1:6" x14ac:dyDescent="0.3">
      <c r="A28" s="143" t="s">
        <v>28</v>
      </c>
      <c r="B28" s="170">
        <v>35.040265045166016</v>
      </c>
      <c r="C28" s="170">
        <v>10.032204627990723</v>
      </c>
      <c r="D28" s="170">
        <v>0.35679659247398376</v>
      </c>
      <c r="E28" s="170">
        <v>6.4382719993591309</v>
      </c>
      <c r="F28" s="170">
        <v>14.780134201049805</v>
      </c>
    </row>
    <row r="29" spans="1:6" ht="28.8" x14ac:dyDescent="0.3">
      <c r="A29" s="143" t="s">
        <v>29</v>
      </c>
      <c r="B29" s="170">
        <v>7.6608004808924042</v>
      </c>
      <c r="C29" s="170">
        <v>0.67545976895792403</v>
      </c>
      <c r="D29" s="170">
        <v>0.42502716439743815</v>
      </c>
      <c r="E29" s="170">
        <v>0.15597974002687254</v>
      </c>
      <c r="F29" s="170">
        <v>0.57587847772021827</v>
      </c>
    </row>
    <row r="30" spans="1:6" x14ac:dyDescent="0.3">
      <c r="A30" s="143" t="s">
        <v>36</v>
      </c>
      <c r="B30" s="170">
        <v>58.687864008041288</v>
      </c>
      <c r="C30" s="170">
        <v>0.45624589948069211</v>
      </c>
      <c r="D30" s="170">
        <v>0.18064809047572691</v>
      </c>
      <c r="E30" s="170">
        <v>2.4329679298850746E-2</v>
      </c>
      <c r="F30" s="170">
        <v>0.33163602110135587</v>
      </c>
    </row>
    <row r="32" spans="1:6" ht="32.4" customHeight="1" x14ac:dyDescent="0.3">
      <c r="A32" s="138" t="s">
        <v>72</v>
      </c>
    </row>
    <row r="33" spans="1:3" ht="28.8" x14ac:dyDescent="0.3">
      <c r="A33" s="9"/>
      <c r="B33" s="9" t="s">
        <v>34</v>
      </c>
      <c r="C33" s="9" t="s">
        <v>19</v>
      </c>
    </row>
    <row r="34" spans="1:3" ht="15.6" x14ac:dyDescent="0.3">
      <c r="A34" s="111" t="s">
        <v>44</v>
      </c>
      <c r="B34" s="139" t="s">
        <v>42</v>
      </c>
      <c r="C34" s="139" t="s">
        <v>42</v>
      </c>
    </row>
    <row r="35" spans="1:3" x14ac:dyDescent="0.3">
      <c r="A35" s="141" t="s">
        <v>41</v>
      </c>
      <c r="B35"/>
    </row>
  </sheetData>
  <mergeCells count="2">
    <mergeCell ref="A6:F6"/>
    <mergeCell ref="A22:F22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8" scale="88" orientation="landscape" r:id="rId1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58"/>
  <sheetViews>
    <sheetView view="pageBreakPreview" zoomScale="70" zoomScaleNormal="70" zoomScaleSheetLayoutView="70" workbookViewId="0">
      <pane xSplit="1" ySplit="7" topLeftCell="B26" activePane="bottomRight" state="frozen"/>
      <selection pane="topRight" activeCell="B1" sqref="B1"/>
      <selection pane="bottomLeft" activeCell="A5" sqref="A5"/>
      <selection pane="bottomRight" activeCell="A29" sqref="A29:F29"/>
    </sheetView>
  </sheetViews>
  <sheetFormatPr defaultRowHeight="14.4" x14ac:dyDescent="0.3"/>
  <cols>
    <col min="1" max="1" width="13.77734375" style="1" customWidth="1"/>
    <col min="2" max="2" width="15.77734375" style="3" customWidth="1"/>
    <col min="3" max="4" width="15.77734375" customWidth="1"/>
    <col min="5" max="6" width="10.77734375" customWidth="1"/>
    <col min="7" max="7" width="5.77734375" customWidth="1"/>
    <col min="8" max="8" width="15.77734375" customWidth="1"/>
    <col min="9" max="12" width="10.77734375" customWidth="1"/>
    <col min="13" max="13" width="5.77734375" customWidth="1"/>
    <col min="14" max="14" width="15.77734375" customWidth="1"/>
    <col min="15" max="18" width="10.77734375" customWidth="1"/>
    <col min="19" max="19" width="5.77734375" customWidth="1"/>
  </cols>
  <sheetData>
    <row r="1" spans="1:6" ht="30" customHeight="1" x14ac:dyDescent="0.3">
      <c r="B1" s="148" t="s">
        <v>64</v>
      </c>
      <c r="C1" s="1"/>
      <c r="D1" s="1"/>
      <c r="E1" s="1"/>
      <c r="F1" s="1"/>
    </row>
    <row r="2" spans="1:6" s="61" customFormat="1" ht="18" customHeight="1" x14ac:dyDescent="0.3">
      <c r="A2" s="47"/>
      <c r="B2" s="63"/>
      <c r="C2" s="47"/>
      <c r="D2" s="47"/>
      <c r="E2" s="47"/>
      <c r="F2" s="47"/>
    </row>
    <row r="3" spans="1:6" s="61" customFormat="1" ht="47.4" customHeight="1" x14ac:dyDescent="0.3">
      <c r="A3" s="47"/>
      <c r="B3" s="90" t="s">
        <v>11</v>
      </c>
      <c r="C3" s="102" t="s">
        <v>47</v>
      </c>
      <c r="D3" s="102" t="s">
        <v>12</v>
      </c>
      <c r="E3" s="47"/>
      <c r="F3" s="47"/>
    </row>
    <row r="4" spans="1:6" s="61" customFormat="1" ht="30" customHeight="1" x14ac:dyDescent="0.3">
      <c r="A4" s="47"/>
      <c r="B4" s="93">
        <v>43788</v>
      </c>
      <c r="C4" s="107">
        <v>5.4249999999999998</v>
      </c>
      <c r="D4" s="107">
        <v>1.4099999999999997</v>
      </c>
      <c r="E4" s="47"/>
      <c r="F4" s="47"/>
    </row>
    <row r="5" spans="1:6" s="131" customFormat="1" ht="18" customHeight="1" x14ac:dyDescent="0.3">
      <c r="A5" s="47"/>
      <c r="B5" s="177"/>
      <c r="C5" s="172"/>
      <c r="D5" s="172"/>
      <c r="E5" s="47"/>
      <c r="F5" s="47"/>
    </row>
    <row r="6" spans="1:6" s="61" customFormat="1" ht="43.8" customHeight="1" x14ac:dyDescent="0.3">
      <c r="A6" s="190" t="s">
        <v>71</v>
      </c>
      <c r="B6" s="190"/>
      <c r="C6" s="190"/>
      <c r="D6" s="190"/>
      <c r="E6" s="190"/>
      <c r="F6" s="190"/>
    </row>
    <row r="7" spans="1:6" ht="28.8" x14ac:dyDescent="0.3">
      <c r="A7" s="134" t="s">
        <v>6</v>
      </c>
      <c r="B7" s="134" t="s">
        <v>34</v>
      </c>
      <c r="C7" s="134" t="s">
        <v>46</v>
      </c>
      <c r="D7" s="134" t="s">
        <v>5</v>
      </c>
      <c r="E7" s="135" t="s">
        <v>0</v>
      </c>
      <c r="F7" s="134" t="s">
        <v>40</v>
      </c>
    </row>
    <row r="8" spans="1:6" x14ac:dyDescent="0.3">
      <c r="A8" s="10">
        <v>1</v>
      </c>
      <c r="B8" s="107">
        <v>2.3748284912109376</v>
      </c>
      <c r="C8" s="107">
        <v>9.4462642669677734</v>
      </c>
      <c r="D8" s="107">
        <v>0.35666847229003906</v>
      </c>
      <c r="E8" s="107">
        <v>7.1615471839904785</v>
      </c>
      <c r="F8" s="107">
        <v>15.311647415161133</v>
      </c>
    </row>
    <row r="9" spans="1:6" x14ac:dyDescent="0.3">
      <c r="A9" s="10">
        <v>2</v>
      </c>
      <c r="B9" s="107">
        <v>3.3556024169921876</v>
      </c>
      <c r="C9" s="107">
        <v>9.4916143417358398</v>
      </c>
      <c r="D9" s="107">
        <v>0.35725793242454529</v>
      </c>
      <c r="E9" s="107">
        <v>7.1886858940124512</v>
      </c>
      <c r="F9" s="107">
        <v>15.259297370910645</v>
      </c>
    </row>
    <row r="10" spans="1:6" x14ac:dyDescent="0.3">
      <c r="A10" s="10">
        <v>3</v>
      </c>
      <c r="B10" s="107">
        <v>5.3649903869628908</v>
      </c>
      <c r="C10" s="107">
        <v>9.4545145034790039</v>
      </c>
      <c r="D10" s="107">
        <v>0.35710391402244568</v>
      </c>
      <c r="E10" s="107">
        <v>7.1506748199462891</v>
      </c>
      <c r="F10" s="107">
        <v>15.276535034179687</v>
      </c>
    </row>
    <row r="11" spans="1:6" x14ac:dyDescent="0.3">
      <c r="A11" s="10">
        <v>4</v>
      </c>
      <c r="B11" s="107">
        <v>7.3504602050781251</v>
      </c>
      <c r="C11" s="107">
        <v>9.3512697219848633</v>
      </c>
      <c r="D11" s="107">
        <v>0.35759508609771729</v>
      </c>
      <c r="E11" s="107">
        <v>7.1724739074707031</v>
      </c>
      <c r="F11" s="107">
        <v>15.361502647399902</v>
      </c>
    </row>
    <row r="12" spans="1:6" x14ac:dyDescent="0.3">
      <c r="A12" s="10">
        <v>5</v>
      </c>
      <c r="B12" s="107">
        <v>9.3199807739257814</v>
      </c>
      <c r="C12" s="107">
        <v>9.3305988311767578</v>
      </c>
      <c r="D12" s="107">
        <v>0.35762473940849304</v>
      </c>
      <c r="E12" s="107">
        <v>7.1718072891235352</v>
      </c>
      <c r="F12" s="107">
        <v>15.376198768615723</v>
      </c>
    </row>
    <row r="13" spans="1:6" x14ac:dyDescent="0.3">
      <c r="A13" s="10">
        <v>6</v>
      </c>
      <c r="B13" s="107">
        <v>11.32937255859375</v>
      </c>
      <c r="C13" s="107">
        <v>9.3264617919921875</v>
      </c>
      <c r="D13" s="107">
        <v>0.3578377366065979</v>
      </c>
      <c r="E13" s="107">
        <v>7.154141902923584</v>
      </c>
      <c r="F13" s="107">
        <v>15.37940788269043</v>
      </c>
    </row>
    <row r="14" spans="1:6" x14ac:dyDescent="0.3">
      <c r="A14" s="10">
        <v>7</v>
      </c>
      <c r="B14" s="107">
        <v>13.362682495117188</v>
      </c>
      <c r="C14" s="107">
        <v>9.3512697219848633</v>
      </c>
      <c r="D14" s="107">
        <v>0.35759508609771729</v>
      </c>
      <c r="E14" s="107">
        <v>7.1561665534973145</v>
      </c>
      <c r="F14" s="107">
        <v>15.357376098632812</v>
      </c>
    </row>
    <row r="15" spans="1:6" x14ac:dyDescent="0.3">
      <c r="A15" s="10">
        <v>8</v>
      </c>
      <c r="B15" s="107">
        <v>15.324230346679688</v>
      </c>
      <c r="C15" s="107">
        <v>9.3884668350219727</v>
      </c>
      <c r="D15" s="107">
        <v>0.35774841904640198</v>
      </c>
      <c r="E15" s="107">
        <v>7.1418790817260742</v>
      </c>
      <c r="F15" s="107">
        <v>15.323928833007812</v>
      </c>
    </row>
    <row r="16" spans="1:6" x14ac:dyDescent="0.3">
      <c r="A16" s="10">
        <v>9</v>
      </c>
      <c r="B16" s="107">
        <v>17.373489532470703</v>
      </c>
      <c r="C16" s="107">
        <v>9.4256315231323242</v>
      </c>
      <c r="D16" s="107">
        <v>0.35772952437400818</v>
      </c>
      <c r="E16" s="107">
        <v>7.1540870666503906</v>
      </c>
      <c r="F16" s="107">
        <v>15.291057586669922</v>
      </c>
    </row>
    <row r="17" spans="1:6" x14ac:dyDescent="0.3">
      <c r="A17" s="10">
        <v>10</v>
      </c>
      <c r="B17" s="107">
        <v>19.382881317138672</v>
      </c>
      <c r="C17" s="107">
        <v>9.4792490005493164</v>
      </c>
      <c r="D17" s="107">
        <v>0.3577219545841217</v>
      </c>
      <c r="E17" s="107">
        <v>7.1404743194580078</v>
      </c>
      <c r="F17" s="107">
        <v>15.243780136108398</v>
      </c>
    </row>
    <row r="18" spans="1:6" x14ac:dyDescent="0.3">
      <c r="A18" s="10">
        <v>11</v>
      </c>
      <c r="B18" s="107">
        <v>21.376323852539063</v>
      </c>
      <c r="C18" s="107">
        <v>9.5698480606079102</v>
      </c>
      <c r="D18" s="107">
        <v>0.35752543807029724</v>
      </c>
      <c r="E18" s="107">
        <v>7.1682648658752441</v>
      </c>
      <c r="F18" s="107">
        <v>15.164287567138672</v>
      </c>
    </row>
    <row r="19" spans="1:6" x14ac:dyDescent="0.3">
      <c r="A19" s="10">
        <v>12</v>
      </c>
      <c r="B19" s="107">
        <v>23.425583038330078</v>
      </c>
      <c r="C19" s="107">
        <v>9.6561450958251953</v>
      </c>
      <c r="D19" s="107">
        <v>0.35754209756851196</v>
      </c>
      <c r="E19" s="107">
        <v>7.1342768669128418</v>
      </c>
      <c r="F19" s="107">
        <v>15.089007377624512</v>
      </c>
    </row>
    <row r="20" spans="1:6" x14ac:dyDescent="0.3">
      <c r="A20" s="27">
        <v>13</v>
      </c>
      <c r="B20" s="163">
        <v>26.336006317138672</v>
      </c>
      <c r="C20" s="163">
        <v>9.8772706985473633</v>
      </c>
      <c r="D20" s="107">
        <v>0.35778358578681946</v>
      </c>
      <c r="E20" s="107">
        <v>7.1674013137817383</v>
      </c>
      <c r="F20" s="107">
        <v>14.898524284362793</v>
      </c>
    </row>
    <row r="21" spans="1:6" x14ac:dyDescent="0.3">
      <c r="A21" s="25">
        <v>14</v>
      </c>
      <c r="B21" s="161">
        <v>31.359481964111328</v>
      </c>
      <c r="C21" s="161">
        <v>10.263594627380371</v>
      </c>
      <c r="D21" s="164">
        <v>0.35710367560386658</v>
      </c>
      <c r="E21" s="107">
        <v>7.1651382446289062</v>
      </c>
      <c r="F21" s="107">
        <v>14.572566032409668</v>
      </c>
    </row>
    <row r="22" spans="1:6" x14ac:dyDescent="0.3">
      <c r="A22" s="25">
        <v>15</v>
      </c>
      <c r="B22" s="161">
        <v>36.374984893798825</v>
      </c>
      <c r="C22" s="161">
        <v>10.554164886474609</v>
      </c>
      <c r="D22" s="164">
        <v>0.35733875632286072</v>
      </c>
      <c r="E22" s="107">
        <v>7.1554951667785645</v>
      </c>
      <c r="F22" s="107">
        <v>14.332614898681641</v>
      </c>
    </row>
    <row r="23" spans="1:6" x14ac:dyDescent="0.3">
      <c r="A23" s="25">
        <v>16</v>
      </c>
      <c r="B23" s="161">
        <v>41.438331756591793</v>
      </c>
      <c r="C23" s="161">
        <v>10.82286548614502</v>
      </c>
      <c r="D23" s="164">
        <v>0.35727480053901672</v>
      </c>
      <c r="E23" s="107">
        <v>7.1526422500610352</v>
      </c>
      <c r="F23" s="107">
        <v>14.115692138671875</v>
      </c>
    </row>
    <row r="24" spans="1:6" x14ac:dyDescent="0.3">
      <c r="A24" s="25">
        <v>17</v>
      </c>
      <c r="B24" s="161">
        <v>46.453827056884762</v>
      </c>
      <c r="C24" s="161">
        <v>11.074082374572754</v>
      </c>
      <c r="D24" s="164">
        <v>0.35737183690071106</v>
      </c>
      <c r="E24" s="107">
        <v>7.1646604537963867</v>
      </c>
      <c r="F24" s="107">
        <v>13.915163040161133</v>
      </c>
    </row>
    <row r="25" spans="1:6" x14ac:dyDescent="0.3">
      <c r="A25" s="25">
        <v>18</v>
      </c>
      <c r="B25" s="161">
        <v>51.381622467041012</v>
      </c>
      <c r="C25" s="161">
        <v>11.323925971984863</v>
      </c>
      <c r="D25" s="164">
        <v>0.35714882612228394</v>
      </c>
      <c r="E25" s="107">
        <v>7.1672124862670898</v>
      </c>
      <c r="F25" s="107">
        <v>13.71738338470459</v>
      </c>
    </row>
    <row r="26" spans="1:6" x14ac:dyDescent="0.3">
      <c r="A26" s="25">
        <v>19</v>
      </c>
      <c r="B26" s="161">
        <v>56.389152679443356</v>
      </c>
      <c r="C26" s="161">
        <v>11.564549446105957</v>
      </c>
      <c r="D26" s="164">
        <v>0.70540696382522583</v>
      </c>
      <c r="E26" s="107">
        <v>7.4441280364990234</v>
      </c>
      <c r="F26" s="107">
        <v>13.516397476196289</v>
      </c>
    </row>
    <row r="27" spans="1:6" x14ac:dyDescent="0.3">
      <c r="A27" s="25">
        <v>20</v>
      </c>
      <c r="B27" s="161">
        <v>58.374618682861325</v>
      </c>
      <c r="C27" s="161">
        <v>11.698135375976563</v>
      </c>
      <c r="D27" s="164">
        <v>0.74197489023208618</v>
      </c>
      <c r="E27" s="107">
        <v>7.9027667045593262</v>
      </c>
      <c r="F27" s="107">
        <v>13.408299446105957</v>
      </c>
    </row>
    <row r="28" spans="1:6" s="131" customFormat="1" x14ac:dyDescent="0.3">
      <c r="A28" s="183"/>
      <c r="B28" s="184"/>
      <c r="C28" s="184"/>
      <c r="D28" s="172"/>
      <c r="E28" s="172"/>
      <c r="F28" s="172"/>
    </row>
    <row r="29" spans="1:6" s="131" customFormat="1" ht="32.4" customHeight="1" x14ac:dyDescent="0.3">
      <c r="A29" s="190" t="s">
        <v>73</v>
      </c>
      <c r="B29" s="190"/>
      <c r="C29" s="190"/>
      <c r="D29" s="190"/>
      <c r="E29" s="190"/>
      <c r="F29" s="190"/>
    </row>
    <row r="30" spans="1:6" ht="27" customHeight="1" x14ac:dyDescent="0.3">
      <c r="A30" s="187" t="s">
        <v>20</v>
      </c>
      <c r="B30" s="134" t="s">
        <v>34</v>
      </c>
      <c r="C30" s="134" t="s">
        <v>46</v>
      </c>
      <c r="D30" s="134" t="s">
        <v>5</v>
      </c>
      <c r="E30" s="135" t="s">
        <v>0</v>
      </c>
      <c r="F30" s="134" t="s">
        <v>40</v>
      </c>
    </row>
    <row r="31" spans="1:6" x14ac:dyDescent="0.3">
      <c r="A31" s="143" t="s">
        <v>39</v>
      </c>
      <c r="B31" s="140">
        <v>20</v>
      </c>
      <c r="C31" s="140">
        <v>20</v>
      </c>
      <c r="D31" s="140">
        <v>20</v>
      </c>
      <c r="E31" s="140">
        <v>20</v>
      </c>
      <c r="F31" s="140">
        <v>20</v>
      </c>
    </row>
    <row r="32" spans="1:6" x14ac:dyDescent="0.3">
      <c r="A32" s="143" t="s">
        <v>2</v>
      </c>
      <c r="B32" s="107">
        <v>2.3748284912109376</v>
      </c>
      <c r="C32" s="107">
        <v>9.3264617919921875</v>
      </c>
      <c r="D32" s="107">
        <v>0.35666847229003906</v>
      </c>
      <c r="E32" s="107">
        <v>7.1342768669128418</v>
      </c>
      <c r="F32" s="107">
        <v>13.408299446105957</v>
      </c>
    </row>
    <row r="33" spans="1:6" x14ac:dyDescent="0.3">
      <c r="A33" s="143" t="s">
        <v>1</v>
      </c>
      <c r="B33" s="107">
        <v>58.374618682861325</v>
      </c>
      <c r="C33" s="107">
        <v>11.698135375976563</v>
      </c>
      <c r="D33" s="107">
        <v>0.74197489023208618</v>
      </c>
      <c r="E33" s="107">
        <v>7.9027667045593262</v>
      </c>
      <c r="F33" s="107">
        <v>15.37940788269043</v>
      </c>
    </row>
    <row r="34" spans="1:6" x14ac:dyDescent="0.3">
      <c r="A34" s="143" t="s">
        <v>35</v>
      </c>
      <c r="B34" s="107">
        <v>24.8724225616455</v>
      </c>
      <c r="C34" s="107">
        <v>10.022496128082276</v>
      </c>
      <c r="D34" s="107">
        <v>0.39406768679618837</v>
      </c>
      <c r="E34" s="107">
        <v>7.2106962203979492</v>
      </c>
      <c r="F34" s="107">
        <v>14.795533370971679</v>
      </c>
    </row>
    <row r="35" spans="1:6" x14ac:dyDescent="0.3">
      <c r="A35" s="143" t="s">
        <v>28</v>
      </c>
      <c r="B35" s="107">
        <v>20.379602584838867</v>
      </c>
      <c r="C35" s="107">
        <v>9.530731201171875</v>
      </c>
      <c r="D35" s="107">
        <v>0.35756859183311462</v>
      </c>
      <c r="E35" s="107">
        <v>7.1631038188934326</v>
      </c>
      <c r="F35" s="107">
        <v>15.204033851623535</v>
      </c>
    </row>
    <row r="36" spans="1:6" ht="28.8" x14ac:dyDescent="0.3">
      <c r="A36" s="143" t="s">
        <v>29</v>
      </c>
      <c r="B36" s="107">
        <v>17.97871935016013</v>
      </c>
      <c r="C36" s="107">
        <v>0.83290704539273408</v>
      </c>
      <c r="D36" s="107">
        <v>0.11288512022734705</v>
      </c>
      <c r="E36" s="107">
        <v>0.17531763063983735</v>
      </c>
      <c r="F36" s="107">
        <v>0.69621255406665472</v>
      </c>
    </row>
    <row r="37" spans="1:6" x14ac:dyDescent="0.3">
      <c r="A37" s="143" t="s">
        <v>36</v>
      </c>
      <c r="B37" s="107">
        <v>323.23434947182233</v>
      </c>
      <c r="C37" s="107">
        <v>0.69373414626485397</v>
      </c>
      <c r="D37" s="107">
        <v>1.27430503687426E-2</v>
      </c>
      <c r="E37" s="107">
        <v>3.073627161316644E-2</v>
      </c>
      <c r="F37" s="107">
        <v>0.48471192044001465</v>
      </c>
    </row>
    <row r="39" spans="1:6" ht="30.6" customHeight="1" x14ac:dyDescent="0.3">
      <c r="A39" s="138" t="s">
        <v>72</v>
      </c>
    </row>
    <row r="40" spans="1:6" ht="28.8" x14ac:dyDescent="0.3">
      <c r="A40" s="9"/>
      <c r="B40" s="9" t="s">
        <v>34</v>
      </c>
      <c r="C40" s="9" t="s">
        <v>19</v>
      </c>
    </row>
    <row r="41" spans="1:6" ht="15.6" x14ac:dyDescent="0.3">
      <c r="A41" s="111" t="s">
        <v>44</v>
      </c>
      <c r="B41" s="107">
        <v>11.32937255859375</v>
      </c>
      <c r="C41" s="107">
        <v>9.3264617919921875</v>
      </c>
    </row>
    <row r="53" spans="26:32" ht="15.6" x14ac:dyDescent="0.3">
      <c r="Z53" s="3"/>
      <c r="AA53" s="3"/>
      <c r="AB53" s="3"/>
      <c r="AC53" s="4"/>
      <c r="AD53" s="5"/>
      <c r="AE53" s="5"/>
      <c r="AF53" s="3"/>
    </row>
    <row r="54" spans="26:32" ht="15.6" x14ac:dyDescent="0.3">
      <c r="Z54" s="3"/>
      <c r="AA54" s="3"/>
      <c r="AB54" s="3"/>
      <c r="AC54" s="4"/>
      <c r="AD54" s="5"/>
      <c r="AE54" s="5"/>
      <c r="AF54" s="3"/>
    </row>
    <row r="55" spans="26:32" ht="15.6" x14ac:dyDescent="0.3">
      <c r="Z55" s="3"/>
      <c r="AA55" s="3"/>
      <c r="AB55" s="3"/>
      <c r="AC55" s="4"/>
      <c r="AD55" s="5"/>
      <c r="AE55" s="5"/>
      <c r="AF55" s="3"/>
    </row>
    <row r="56" spans="26:32" x14ac:dyDescent="0.3">
      <c r="Z56" s="3"/>
      <c r="AA56" s="3"/>
      <c r="AB56" s="3"/>
      <c r="AC56" s="3"/>
      <c r="AD56" s="3"/>
      <c r="AE56" s="3"/>
      <c r="AF56" s="3"/>
    </row>
    <row r="57" spans="26:32" ht="15.6" x14ac:dyDescent="0.3">
      <c r="Z57" s="3"/>
      <c r="AA57" s="3"/>
      <c r="AB57" s="3"/>
      <c r="AC57" s="4"/>
      <c r="AD57" s="3"/>
      <c r="AE57" s="3"/>
      <c r="AF57" s="3"/>
    </row>
    <row r="58" spans="26:32" x14ac:dyDescent="0.3">
      <c r="Z58" s="3"/>
      <c r="AA58" s="3"/>
      <c r="AB58" s="3"/>
      <c r="AC58" s="3"/>
      <c r="AD58" s="3"/>
      <c r="AE58" s="3"/>
      <c r="AF58" s="3"/>
    </row>
  </sheetData>
  <mergeCells count="2">
    <mergeCell ref="A6:F6"/>
    <mergeCell ref="A29:F29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8" scale="88" orientation="landscape" r:id="rId1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52"/>
  <sheetViews>
    <sheetView view="pageBreakPreview" zoomScale="70" zoomScaleNormal="70" zoomScaleSheetLayoutView="70" workbookViewId="0">
      <pane xSplit="1" ySplit="7" topLeftCell="B23" activePane="bottomRight" state="frozen"/>
      <selection pane="topRight" activeCell="B1" sqref="B1"/>
      <selection pane="bottomLeft" activeCell="A5" sqref="A5"/>
      <selection pane="bottomRight" activeCell="A24" sqref="A24:F24"/>
    </sheetView>
  </sheetViews>
  <sheetFormatPr defaultRowHeight="14.4" x14ac:dyDescent="0.3"/>
  <cols>
    <col min="1" max="1" width="13.77734375" customWidth="1"/>
    <col min="2" max="2" width="15.77734375" style="3" customWidth="1"/>
    <col min="3" max="4" width="15.77734375" customWidth="1"/>
    <col min="5" max="6" width="10.77734375" customWidth="1"/>
    <col min="8" max="8" width="15.77734375" customWidth="1"/>
    <col min="9" max="12" width="10.77734375" customWidth="1"/>
    <col min="13" max="13" width="5.77734375" customWidth="1"/>
    <col min="14" max="14" width="15.77734375" customWidth="1"/>
    <col min="15" max="18" width="10.77734375" customWidth="1"/>
    <col min="19" max="19" width="5.77734375" customWidth="1"/>
  </cols>
  <sheetData>
    <row r="1" spans="1:6" ht="31.8" customHeight="1" x14ac:dyDescent="0.3">
      <c r="A1" s="3"/>
      <c r="B1" s="138" t="s">
        <v>65</v>
      </c>
      <c r="C1" s="1"/>
      <c r="D1" s="1"/>
      <c r="E1" s="1"/>
      <c r="F1" s="1"/>
    </row>
    <row r="2" spans="1:6" s="61" customFormat="1" ht="20.399999999999999" customHeight="1" x14ac:dyDescent="0.3">
      <c r="B2" s="20"/>
      <c r="C2" s="47"/>
      <c r="D2" s="47"/>
      <c r="E2" s="47"/>
      <c r="F2" s="47"/>
    </row>
    <row r="3" spans="1:6" s="61" customFormat="1" ht="51" customHeight="1" x14ac:dyDescent="0.3">
      <c r="B3" s="92" t="s">
        <v>11</v>
      </c>
      <c r="C3" s="102" t="s">
        <v>47</v>
      </c>
      <c r="D3" s="102" t="s">
        <v>12</v>
      </c>
      <c r="E3" s="47"/>
      <c r="F3" s="47"/>
    </row>
    <row r="4" spans="1:6" s="61" customFormat="1" ht="31.8" customHeight="1" x14ac:dyDescent="0.3">
      <c r="B4" s="95">
        <v>43817</v>
      </c>
      <c r="C4" s="107">
        <v>7.6559999999999997</v>
      </c>
      <c r="D4" s="107">
        <v>6.3900000000000006</v>
      </c>
      <c r="E4" s="47"/>
      <c r="F4" s="47"/>
    </row>
    <row r="5" spans="1:6" s="131" customFormat="1" ht="31.8" customHeight="1" x14ac:dyDescent="0.3">
      <c r="B5" s="59"/>
      <c r="C5" s="172"/>
      <c r="D5" s="172"/>
      <c r="E5" s="47"/>
      <c r="F5" s="47"/>
    </row>
    <row r="6" spans="1:6" s="61" customFormat="1" ht="43.8" customHeight="1" x14ac:dyDescent="0.3">
      <c r="A6" s="190" t="s">
        <v>71</v>
      </c>
      <c r="B6" s="190"/>
      <c r="C6" s="190"/>
      <c r="D6" s="190"/>
      <c r="E6" s="190"/>
      <c r="F6" s="190"/>
    </row>
    <row r="7" spans="1:6" ht="28.8" x14ac:dyDescent="0.3">
      <c r="A7" s="134" t="s">
        <v>6</v>
      </c>
      <c r="B7" s="134" t="s">
        <v>34</v>
      </c>
      <c r="C7" s="134" t="s">
        <v>46</v>
      </c>
      <c r="D7" s="134" t="s">
        <v>5</v>
      </c>
      <c r="E7" s="135" t="s">
        <v>0</v>
      </c>
      <c r="F7" s="134" t="s">
        <v>40</v>
      </c>
    </row>
    <row r="8" spans="1:6" x14ac:dyDescent="0.3">
      <c r="A8" s="10">
        <v>1</v>
      </c>
      <c r="B8" s="107">
        <v>7.2671171569824216</v>
      </c>
      <c r="C8" s="107">
        <v>16.112997055053711</v>
      </c>
      <c r="D8" s="107">
        <v>2.20823073387146</v>
      </c>
      <c r="E8" s="107">
        <v>7.4264321327209473</v>
      </c>
      <c r="F8" s="107">
        <v>10.40186595916748</v>
      </c>
    </row>
    <row r="9" spans="1:6" x14ac:dyDescent="0.3">
      <c r="A9" s="10">
        <v>2</v>
      </c>
      <c r="B9" s="107">
        <v>7.9927297973632809</v>
      </c>
      <c r="C9" s="107">
        <v>16.192296981811523</v>
      </c>
      <c r="D9" s="107">
        <v>2.2089223861694336</v>
      </c>
      <c r="E9" s="107">
        <v>7.336784839630127</v>
      </c>
      <c r="F9" s="107">
        <v>10.337526321411133</v>
      </c>
    </row>
    <row r="10" spans="1:6" x14ac:dyDescent="0.3">
      <c r="A10" s="10">
        <v>3</v>
      </c>
      <c r="B10" s="107">
        <v>10.384861602783204</v>
      </c>
      <c r="C10" s="107">
        <v>16.257095336914063</v>
      </c>
      <c r="D10" s="107">
        <v>2.2093708515167236</v>
      </c>
      <c r="E10" s="107">
        <v>7.3890876770019531</v>
      </c>
      <c r="F10" s="107">
        <v>10.296230316162109</v>
      </c>
    </row>
    <row r="11" spans="1:6" x14ac:dyDescent="0.3">
      <c r="A11" s="10">
        <v>4</v>
      </c>
      <c r="B11" s="107">
        <v>12.394249572753907</v>
      </c>
      <c r="C11" s="107">
        <v>16.36494255065918</v>
      </c>
      <c r="D11" s="107">
        <v>2.2098307609558105</v>
      </c>
      <c r="E11" s="107">
        <v>7.3843011856079102</v>
      </c>
      <c r="F11" s="107">
        <v>10.235494613647461</v>
      </c>
    </row>
    <row r="12" spans="1:6" x14ac:dyDescent="0.3">
      <c r="A12" s="10">
        <v>5</v>
      </c>
      <c r="B12" s="107">
        <v>14.435536041259766</v>
      </c>
      <c r="C12" s="107">
        <v>16.508440017700195</v>
      </c>
      <c r="D12" s="107">
        <v>2.2104012966156006</v>
      </c>
      <c r="E12" s="107">
        <v>7.3788084983825684</v>
      </c>
      <c r="F12" s="107">
        <v>10.156132698059082</v>
      </c>
    </row>
    <row r="13" spans="1:6" x14ac:dyDescent="0.3">
      <c r="A13" s="10">
        <v>6</v>
      </c>
      <c r="B13" s="107">
        <v>16.413033142089844</v>
      </c>
      <c r="C13" s="107">
        <v>16.626579284667969</v>
      </c>
      <c r="D13" s="107">
        <v>2.2120180130004883</v>
      </c>
      <c r="E13" s="107">
        <v>7.3766655921936035</v>
      </c>
      <c r="F13" s="107">
        <v>10.091291427612305</v>
      </c>
    </row>
    <row r="14" spans="1:6" x14ac:dyDescent="0.3">
      <c r="A14" s="27">
        <v>7</v>
      </c>
      <c r="B14" s="107">
        <v>18.438370361328126</v>
      </c>
      <c r="C14" s="107">
        <v>17.185600280761719</v>
      </c>
      <c r="D14" s="107">
        <v>2.3274145126342773</v>
      </c>
      <c r="E14" s="107">
        <v>7.2827467918395996</v>
      </c>
      <c r="F14" s="107">
        <v>9.7876214981079102</v>
      </c>
    </row>
    <row r="15" spans="1:6" x14ac:dyDescent="0.3">
      <c r="A15" s="25">
        <v>8</v>
      </c>
      <c r="B15" s="107">
        <v>20.415863647460938</v>
      </c>
      <c r="C15" s="107">
        <v>17.817140579223633</v>
      </c>
      <c r="D15" s="107">
        <v>2.1220793724060059</v>
      </c>
      <c r="E15" s="107">
        <v>7.197718620300293</v>
      </c>
      <c r="F15" s="107">
        <v>9.4671287536621094</v>
      </c>
    </row>
    <row r="16" spans="1:6" x14ac:dyDescent="0.3">
      <c r="A16" s="25">
        <v>9</v>
      </c>
      <c r="B16" s="107">
        <v>22.457150115966797</v>
      </c>
      <c r="C16" s="107">
        <v>18.160404205322266</v>
      </c>
      <c r="D16" s="107">
        <v>2.040008544921875</v>
      </c>
      <c r="E16" s="107">
        <v>7.1823339462280273</v>
      </c>
      <c r="F16" s="107">
        <v>9.2970056533813477</v>
      </c>
    </row>
    <row r="17" spans="1:6" x14ac:dyDescent="0.3">
      <c r="A17" s="25">
        <v>10</v>
      </c>
      <c r="B17" s="107">
        <v>24.426670684814454</v>
      </c>
      <c r="C17" s="107">
        <v>18.900774002075195</v>
      </c>
      <c r="D17" s="107">
        <v>2.1702728271484375</v>
      </c>
      <c r="E17" s="107">
        <v>7.1897482872009277</v>
      </c>
      <c r="F17" s="107">
        <v>8.9340953826904297</v>
      </c>
    </row>
    <row r="18" spans="1:6" x14ac:dyDescent="0.3">
      <c r="A18" s="25">
        <v>11</v>
      </c>
      <c r="B18" s="107">
        <v>26.459980621337891</v>
      </c>
      <c r="C18" s="107">
        <v>19.152795791625977</v>
      </c>
      <c r="D18" s="107">
        <v>2.1800968647003174</v>
      </c>
      <c r="E18" s="107">
        <v>7.2000842094421387</v>
      </c>
      <c r="F18" s="107">
        <v>8.8155536651611328</v>
      </c>
    </row>
    <row r="19" spans="1:6" x14ac:dyDescent="0.3">
      <c r="A19" s="25">
        <v>12</v>
      </c>
      <c r="B19" s="107">
        <v>31.451561584472657</v>
      </c>
      <c r="C19" s="107">
        <v>20.529651641845703</v>
      </c>
      <c r="D19" s="107">
        <v>2.0070922374725342</v>
      </c>
      <c r="E19" s="107">
        <v>7.1867218017578125</v>
      </c>
      <c r="F19" s="107">
        <v>8.202484130859375</v>
      </c>
    </row>
    <row r="20" spans="1:6" x14ac:dyDescent="0.3">
      <c r="A20" s="25">
        <v>13</v>
      </c>
      <c r="B20" s="107">
        <v>36.475037231445313</v>
      </c>
      <c r="C20" s="107">
        <v>21.684158325195313</v>
      </c>
      <c r="D20" s="107">
        <v>2.0326025485992432</v>
      </c>
      <c r="E20" s="107">
        <v>7.2015957832336426</v>
      </c>
      <c r="F20" s="107">
        <v>7.7216658592224121</v>
      </c>
    </row>
    <row r="21" spans="1:6" x14ac:dyDescent="0.3">
      <c r="A21" s="25">
        <v>14</v>
      </c>
      <c r="B21" s="107">
        <v>41.490540161132813</v>
      </c>
      <c r="C21" s="107">
        <v>22.559909820556641</v>
      </c>
      <c r="D21" s="107">
        <v>2.0402071475982666</v>
      </c>
      <c r="E21" s="107">
        <v>7.2405614852905273</v>
      </c>
      <c r="F21" s="107">
        <v>7.3788414001464844</v>
      </c>
    </row>
    <row r="22" spans="1:6" x14ac:dyDescent="0.3">
      <c r="A22" s="25">
        <v>15</v>
      </c>
      <c r="B22" s="107">
        <v>42.718498840332032</v>
      </c>
      <c r="C22" s="107">
        <v>22.88432502746582</v>
      </c>
      <c r="D22" s="107">
        <v>1.6864968538284302</v>
      </c>
      <c r="E22" s="107">
        <v>7.6336164474487305</v>
      </c>
      <c r="F22" s="107">
        <v>7.2638540267944336</v>
      </c>
    </row>
    <row r="23" spans="1:6" s="131" customFormat="1" x14ac:dyDescent="0.3">
      <c r="A23" s="188"/>
      <c r="B23" s="171"/>
      <c r="C23" s="171"/>
      <c r="D23" s="171"/>
      <c r="E23" s="171"/>
      <c r="F23" s="171"/>
    </row>
    <row r="24" spans="1:6" s="131" customFormat="1" ht="33.6" customHeight="1" x14ac:dyDescent="0.3">
      <c r="A24" s="190" t="s">
        <v>73</v>
      </c>
      <c r="B24" s="190"/>
      <c r="C24" s="190"/>
      <c r="D24" s="190"/>
      <c r="E24" s="190"/>
      <c r="F24" s="190"/>
    </row>
    <row r="25" spans="1:6" ht="28.8" customHeight="1" x14ac:dyDescent="0.3">
      <c r="A25" s="187" t="s">
        <v>20</v>
      </c>
      <c r="B25" s="134" t="s">
        <v>34</v>
      </c>
      <c r="C25" s="134" t="s">
        <v>46</v>
      </c>
      <c r="D25" s="134" t="s">
        <v>5</v>
      </c>
      <c r="E25" s="135" t="s">
        <v>0</v>
      </c>
      <c r="F25" s="134" t="s">
        <v>40</v>
      </c>
    </row>
    <row r="26" spans="1:6" x14ac:dyDescent="0.3">
      <c r="A26" s="143" t="s">
        <v>39</v>
      </c>
      <c r="B26" s="140">
        <v>15</v>
      </c>
      <c r="C26" s="140">
        <v>15</v>
      </c>
      <c r="D26" s="140">
        <v>15</v>
      </c>
      <c r="E26" s="140">
        <v>15</v>
      </c>
      <c r="F26" s="140">
        <v>15</v>
      </c>
    </row>
    <row r="27" spans="1:6" x14ac:dyDescent="0.3">
      <c r="A27" s="143" t="s">
        <v>2</v>
      </c>
      <c r="B27" s="107">
        <v>7.2671171569824216</v>
      </c>
      <c r="C27" s="107">
        <v>16.112997055053711</v>
      </c>
      <c r="D27" s="107">
        <v>1.6864968538284302</v>
      </c>
      <c r="E27" s="107">
        <v>7.1823339462280273</v>
      </c>
      <c r="F27" s="107">
        <v>7.2638540267944336</v>
      </c>
    </row>
    <row r="28" spans="1:6" x14ac:dyDescent="0.3">
      <c r="A28" s="143" t="s">
        <v>1</v>
      </c>
      <c r="B28" s="107">
        <v>42.718498840332032</v>
      </c>
      <c r="C28" s="107">
        <v>22.88432502746582</v>
      </c>
      <c r="D28" s="107">
        <v>2.3274145126342773</v>
      </c>
      <c r="E28" s="107">
        <v>7.6336164474487305</v>
      </c>
      <c r="F28" s="107">
        <v>10.40186595916748</v>
      </c>
    </row>
    <row r="29" spans="1:6" x14ac:dyDescent="0.3">
      <c r="A29" s="143" t="s">
        <v>35</v>
      </c>
      <c r="B29" s="107">
        <v>22.214746704101557</v>
      </c>
      <c r="C29" s="107">
        <v>18.462474060058593</v>
      </c>
      <c r="D29" s="107">
        <v>2.124336330095927</v>
      </c>
      <c r="E29" s="107">
        <v>7.3071471532185877</v>
      </c>
      <c r="F29" s="107">
        <v>9.225786113739014</v>
      </c>
    </row>
    <row r="30" spans="1:6" x14ac:dyDescent="0.3">
      <c r="A30" s="143" t="s">
        <v>28</v>
      </c>
      <c r="B30" s="107">
        <v>20.415863647460938</v>
      </c>
      <c r="C30" s="107">
        <v>17.817140579223633</v>
      </c>
      <c r="D30" s="107">
        <v>2.1800968647003174</v>
      </c>
      <c r="E30" s="107">
        <v>7.2827467918395996</v>
      </c>
      <c r="F30" s="107">
        <v>9.4671287536621094</v>
      </c>
    </row>
    <row r="31" spans="1:6" ht="28.8" x14ac:dyDescent="0.3">
      <c r="A31" s="143" t="s">
        <v>29</v>
      </c>
      <c r="B31" s="107">
        <v>11.580053093142793</v>
      </c>
      <c r="C31" s="107">
        <v>2.4042643083464195</v>
      </c>
      <c r="D31" s="107">
        <v>0.15079487061431038</v>
      </c>
      <c r="E31" s="107">
        <v>0.12755809563912582</v>
      </c>
      <c r="F31" s="107">
        <v>1.121268254066242</v>
      </c>
    </row>
    <row r="32" spans="1:6" x14ac:dyDescent="0.3">
      <c r="A32" s="143" t="s">
        <v>36</v>
      </c>
      <c r="B32" s="107">
        <v>134.09762964000598</v>
      </c>
      <c r="C32" s="107">
        <v>5.7804868643884868</v>
      </c>
      <c r="D32" s="107">
        <v>2.2739093003586609E-2</v>
      </c>
      <c r="E32" s="107">
        <v>1.627106776308037E-2</v>
      </c>
      <c r="F32" s="107">
        <v>1.2572424975767587</v>
      </c>
    </row>
    <row r="34" spans="1:30" ht="32.4" customHeight="1" x14ac:dyDescent="0.3">
      <c r="A34" s="138" t="s">
        <v>72</v>
      </c>
    </row>
    <row r="35" spans="1:30" ht="28.8" x14ac:dyDescent="0.3">
      <c r="A35" s="9"/>
      <c r="B35" s="9" t="s">
        <v>34</v>
      </c>
      <c r="C35" s="9" t="s">
        <v>19</v>
      </c>
    </row>
    <row r="36" spans="1:30" ht="15.6" x14ac:dyDescent="0.3">
      <c r="A36" s="111" t="s">
        <v>44</v>
      </c>
      <c r="B36" s="139" t="s">
        <v>42</v>
      </c>
      <c r="C36" s="139" t="s">
        <v>42</v>
      </c>
    </row>
    <row r="37" spans="1:30" x14ac:dyDescent="0.3">
      <c r="A37" s="141" t="s">
        <v>41</v>
      </c>
      <c r="B37" s="131"/>
      <c r="C37" s="131"/>
    </row>
    <row r="48" spans="1:30" ht="15.6" x14ac:dyDescent="0.3">
      <c r="Z48" s="3"/>
      <c r="AA48" s="3"/>
      <c r="AB48" s="4"/>
      <c r="AC48" s="5"/>
      <c r="AD48" s="5"/>
    </row>
    <row r="49" spans="26:30" ht="15.6" x14ac:dyDescent="0.3">
      <c r="Z49" s="3"/>
      <c r="AA49" s="3"/>
      <c r="AB49" s="4"/>
      <c r="AC49" s="5"/>
      <c r="AD49" s="5"/>
    </row>
    <row r="50" spans="26:30" ht="15.6" x14ac:dyDescent="0.3">
      <c r="Z50" s="3"/>
      <c r="AA50" s="3"/>
      <c r="AB50" s="4"/>
      <c r="AC50" s="5"/>
      <c r="AD50" s="5"/>
    </row>
    <row r="51" spans="26:30" x14ac:dyDescent="0.3">
      <c r="Z51" s="3"/>
      <c r="AA51" s="3"/>
      <c r="AB51" s="3"/>
      <c r="AC51" s="3"/>
      <c r="AD51" s="3"/>
    </row>
    <row r="52" spans="26:30" ht="15.6" x14ac:dyDescent="0.3">
      <c r="Z52" s="3"/>
      <c r="AA52" s="3"/>
      <c r="AB52" s="4"/>
      <c r="AC52" s="3"/>
      <c r="AD52" s="3"/>
    </row>
  </sheetData>
  <mergeCells count="2">
    <mergeCell ref="A6:F6"/>
    <mergeCell ref="A24:F24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8" scale="87" orientation="landscape" r:id="rId1"/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7"/>
  <sheetViews>
    <sheetView view="pageBreakPreview" zoomScale="70" zoomScaleNormal="70" zoomScaleSheetLayoutView="70" workbookViewId="0">
      <pane xSplit="1" ySplit="7" topLeftCell="B8" activePane="bottomRight" state="frozen"/>
      <selection pane="topRight" activeCell="B1" sqref="B1"/>
      <selection pane="bottomLeft" activeCell="A7" sqref="A7"/>
      <selection pane="bottomRight" activeCell="A14" sqref="A14:F14"/>
    </sheetView>
  </sheetViews>
  <sheetFormatPr defaultRowHeight="14.4" x14ac:dyDescent="0.3"/>
  <cols>
    <col min="1" max="1" width="13.77734375" customWidth="1"/>
    <col min="2" max="2" width="15.77734375" style="46" customWidth="1"/>
    <col min="3" max="4" width="15.77734375" customWidth="1"/>
    <col min="5" max="6" width="10.77734375" customWidth="1"/>
    <col min="7" max="7" width="5.77734375" customWidth="1"/>
    <col min="8" max="8" width="15.77734375" customWidth="1"/>
    <col min="9" max="12" width="10.77734375" customWidth="1"/>
    <col min="13" max="13" width="5.77734375" customWidth="1"/>
    <col min="14" max="14" width="15.77734375" customWidth="1"/>
    <col min="15" max="18" width="10.77734375" customWidth="1"/>
    <col min="19" max="19" width="5.77734375" customWidth="1"/>
  </cols>
  <sheetData>
    <row r="1" spans="1:6" ht="21" customHeight="1" x14ac:dyDescent="0.3">
      <c r="A1" s="41"/>
      <c r="B1" s="138" t="s">
        <v>66</v>
      </c>
      <c r="C1" s="42"/>
      <c r="D1" s="42"/>
      <c r="E1" s="42"/>
      <c r="F1" s="42"/>
    </row>
    <row r="2" spans="1:6" s="61" customFormat="1" ht="18" customHeight="1" x14ac:dyDescent="0.3">
      <c r="B2" s="20"/>
      <c r="C2" s="47"/>
      <c r="D2" s="47"/>
      <c r="E2" s="47"/>
      <c r="F2" s="47"/>
    </row>
    <row r="3" spans="1:6" s="61" customFormat="1" ht="45" customHeight="1" x14ac:dyDescent="0.3">
      <c r="B3" s="94" t="s">
        <v>11</v>
      </c>
      <c r="C3" s="102" t="s">
        <v>47</v>
      </c>
      <c r="D3" s="102" t="s">
        <v>12</v>
      </c>
      <c r="E3" s="47"/>
      <c r="F3" s="47"/>
    </row>
    <row r="4" spans="1:6" s="61" customFormat="1" ht="21" customHeight="1" x14ac:dyDescent="0.3">
      <c r="B4" s="97">
        <v>43817</v>
      </c>
      <c r="C4" s="107">
        <v>6.165</v>
      </c>
      <c r="D4" s="107">
        <v>46.52</v>
      </c>
      <c r="E4" s="47"/>
      <c r="F4" s="47"/>
    </row>
    <row r="5" spans="1:6" s="131" customFormat="1" ht="21" customHeight="1" x14ac:dyDescent="0.3">
      <c r="B5" s="59"/>
      <c r="C5" s="172"/>
      <c r="D5" s="172"/>
      <c r="E5" s="47"/>
      <c r="F5" s="47"/>
    </row>
    <row r="6" spans="1:6" s="61" customFormat="1" ht="39" customHeight="1" x14ac:dyDescent="0.3">
      <c r="A6" s="190" t="s">
        <v>71</v>
      </c>
      <c r="B6" s="190"/>
      <c r="C6" s="190"/>
      <c r="D6" s="190"/>
      <c r="E6" s="190"/>
      <c r="F6" s="190"/>
    </row>
    <row r="7" spans="1:6" ht="41.4" customHeight="1" x14ac:dyDescent="0.3">
      <c r="A7" s="134" t="s">
        <v>6</v>
      </c>
      <c r="B7" s="134" t="s">
        <v>34</v>
      </c>
      <c r="C7" s="134" t="s">
        <v>46</v>
      </c>
      <c r="D7" s="134" t="s">
        <v>5</v>
      </c>
      <c r="E7" s="135" t="s">
        <v>0</v>
      </c>
      <c r="F7" s="134" t="s">
        <v>40</v>
      </c>
    </row>
    <row r="8" spans="1:6" x14ac:dyDescent="0.3">
      <c r="A8" s="10">
        <v>1</v>
      </c>
      <c r="B8" s="107">
        <v>47.492801208496097</v>
      </c>
      <c r="C8" s="107">
        <v>23.661613464355469</v>
      </c>
      <c r="D8" s="107">
        <v>3.949862003326416</v>
      </c>
      <c r="E8" s="107">
        <v>7.1226835250854492</v>
      </c>
      <c r="F8" s="107">
        <v>6.9365253448486328</v>
      </c>
    </row>
    <row r="9" spans="1:6" x14ac:dyDescent="0.3">
      <c r="A9" s="10">
        <v>2</v>
      </c>
      <c r="B9" s="107">
        <v>49.454349060058597</v>
      </c>
      <c r="C9" s="107">
        <v>24.179088592529297</v>
      </c>
      <c r="D9" s="107">
        <v>3.997769832611084</v>
      </c>
      <c r="E9" s="107">
        <v>7.1063389778137207</v>
      </c>
      <c r="F9" s="107">
        <v>6.7521061897277832</v>
      </c>
    </row>
    <row r="10" spans="1:6" x14ac:dyDescent="0.3">
      <c r="A10" s="10">
        <v>3</v>
      </c>
      <c r="B10" s="107">
        <v>51.870402832031253</v>
      </c>
      <c r="C10" s="107">
        <v>24.260765075683594</v>
      </c>
      <c r="D10" s="107">
        <v>4.0103745460510254</v>
      </c>
      <c r="E10" s="107">
        <v>7.1108241081237793</v>
      </c>
      <c r="F10" s="107">
        <v>6.723487377166748</v>
      </c>
    </row>
    <row r="11" spans="1:6" x14ac:dyDescent="0.3">
      <c r="A11" s="10">
        <v>4</v>
      </c>
      <c r="B11" s="107">
        <v>53.632606048583988</v>
      </c>
      <c r="C11" s="107">
        <v>24.313013076782227</v>
      </c>
      <c r="D11" s="107">
        <v>2.2198028564453125</v>
      </c>
      <c r="E11" s="107">
        <v>7.3448748588562012</v>
      </c>
      <c r="F11" s="107">
        <v>6.741126537322998</v>
      </c>
    </row>
    <row r="12" spans="1:6" x14ac:dyDescent="0.3">
      <c r="A12" s="10">
        <v>5</v>
      </c>
      <c r="B12" s="107">
        <v>54.709064025878909</v>
      </c>
      <c r="C12" s="107">
        <v>24.368495941162109</v>
      </c>
      <c r="D12" s="107">
        <v>1.8525876998901367</v>
      </c>
      <c r="E12" s="107">
        <v>7.4402256011962891</v>
      </c>
      <c r="F12" s="107">
        <v>6.729179859161377</v>
      </c>
    </row>
    <row r="13" spans="1:6" s="131" customFormat="1" x14ac:dyDescent="0.3">
      <c r="A13" s="30"/>
      <c r="B13" s="172"/>
      <c r="C13" s="172"/>
      <c r="D13" s="172"/>
      <c r="E13" s="172"/>
      <c r="F13" s="172"/>
    </row>
    <row r="14" spans="1:6" s="131" customFormat="1" ht="30" customHeight="1" x14ac:dyDescent="0.3">
      <c r="A14" s="190" t="s">
        <v>73</v>
      </c>
      <c r="B14" s="190"/>
      <c r="C14" s="190"/>
      <c r="D14" s="190"/>
      <c r="E14" s="190"/>
      <c r="F14" s="190"/>
    </row>
    <row r="15" spans="1:6" ht="30.6" customHeight="1" x14ac:dyDescent="0.3">
      <c r="A15" s="187" t="s">
        <v>20</v>
      </c>
      <c r="B15" s="134" t="s">
        <v>34</v>
      </c>
      <c r="C15" s="134" t="s">
        <v>46</v>
      </c>
      <c r="D15" s="134" t="s">
        <v>5</v>
      </c>
      <c r="E15" s="135" t="s">
        <v>0</v>
      </c>
      <c r="F15" s="134" t="s">
        <v>40</v>
      </c>
    </row>
    <row r="16" spans="1:6" x14ac:dyDescent="0.3">
      <c r="A16" s="143" t="s">
        <v>39</v>
      </c>
      <c r="B16" s="140">
        <v>5</v>
      </c>
      <c r="C16" s="140">
        <v>5</v>
      </c>
      <c r="D16" s="140">
        <v>5</v>
      </c>
      <c r="E16" s="140">
        <v>5</v>
      </c>
      <c r="F16" s="140">
        <v>5</v>
      </c>
    </row>
    <row r="17" spans="1:6" x14ac:dyDescent="0.3">
      <c r="A17" s="143" t="s">
        <v>2</v>
      </c>
      <c r="B17" s="107">
        <v>47.492801208496097</v>
      </c>
      <c r="C17" s="107">
        <v>23.661613464355469</v>
      </c>
      <c r="D17" s="107">
        <v>1.8525876998901367</v>
      </c>
      <c r="E17" s="107">
        <v>7.1063389778137207</v>
      </c>
      <c r="F17" s="107">
        <v>6.723487377166748</v>
      </c>
    </row>
    <row r="18" spans="1:6" x14ac:dyDescent="0.3">
      <c r="A18" s="143" t="s">
        <v>1</v>
      </c>
      <c r="B18" s="107">
        <v>54.709064025878909</v>
      </c>
      <c r="C18" s="107">
        <v>24.368495941162109</v>
      </c>
      <c r="D18" s="107">
        <v>4.0103745460510254</v>
      </c>
      <c r="E18" s="107">
        <v>7.4402256011962891</v>
      </c>
      <c r="F18" s="107">
        <v>6.9365253448486328</v>
      </c>
    </row>
    <row r="19" spans="1:6" x14ac:dyDescent="0.3">
      <c r="A19" s="143" t="s">
        <v>35</v>
      </c>
      <c r="B19" s="107">
        <v>51.431844635009767</v>
      </c>
      <c r="C19" s="107">
        <v>24.156595230102539</v>
      </c>
      <c r="D19" s="107">
        <v>3.2060793876647948</v>
      </c>
      <c r="E19" s="107">
        <v>7.2249894142150879</v>
      </c>
      <c r="F19" s="107">
        <v>6.7764850616455075</v>
      </c>
    </row>
    <row r="20" spans="1:6" x14ac:dyDescent="0.3">
      <c r="A20" s="143" t="s">
        <v>28</v>
      </c>
      <c r="B20" s="107">
        <v>51.870402832031253</v>
      </c>
      <c r="C20" s="107">
        <v>24.260765075683594</v>
      </c>
      <c r="D20" s="107">
        <v>3.949862003326416</v>
      </c>
      <c r="E20" s="107">
        <v>7.1226835250854492</v>
      </c>
      <c r="F20" s="107">
        <v>6.741126537322998</v>
      </c>
    </row>
    <row r="21" spans="1:6" ht="28.8" x14ac:dyDescent="0.3">
      <c r="A21" s="143" t="s">
        <v>29</v>
      </c>
      <c r="B21" s="107">
        <v>2.9665806449704291</v>
      </c>
      <c r="C21" s="107">
        <v>0.28536499023671053</v>
      </c>
      <c r="D21" s="107">
        <v>1.076052762030359</v>
      </c>
      <c r="E21" s="107">
        <v>0.15674603196474146</v>
      </c>
      <c r="F21" s="107">
        <v>9.0144306015629172E-2</v>
      </c>
    </row>
    <row r="22" spans="1:6" x14ac:dyDescent="0.3">
      <c r="A22" s="143" t="s">
        <v>36</v>
      </c>
      <c r="B22" s="107">
        <v>8.8006007231131669</v>
      </c>
      <c r="C22" s="107">
        <v>8.1433177652797895E-2</v>
      </c>
      <c r="D22" s="107">
        <v>1.1578895466731645</v>
      </c>
      <c r="E22" s="107">
        <v>2.4569318536691753E-2</v>
      </c>
      <c r="F22" s="107">
        <v>8.1259959070393972E-3</v>
      </c>
    </row>
    <row r="24" spans="1:6" ht="32.4" customHeight="1" x14ac:dyDescent="0.3">
      <c r="A24" s="138" t="s">
        <v>72</v>
      </c>
    </row>
    <row r="25" spans="1:6" ht="28.8" x14ac:dyDescent="0.3">
      <c r="A25" s="9"/>
      <c r="B25" s="9" t="s">
        <v>34</v>
      </c>
      <c r="C25" s="9" t="s">
        <v>19</v>
      </c>
    </row>
    <row r="26" spans="1:6" ht="15.6" x14ac:dyDescent="0.3">
      <c r="A26" s="111" t="s">
        <v>44</v>
      </c>
      <c r="B26" s="139" t="s">
        <v>42</v>
      </c>
      <c r="C26" s="139" t="s">
        <v>42</v>
      </c>
    </row>
    <row r="27" spans="1:6" x14ac:dyDescent="0.3">
      <c r="A27" s="141" t="s">
        <v>41</v>
      </c>
      <c r="B27" s="131"/>
      <c r="C27" s="131"/>
    </row>
  </sheetData>
  <mergeCells count="2">
    <mergeCell ref="A6:F6"/>
    <mergeCell ref="A14:F14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8" scale="88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65"/>
  <sheetViews>
    <sheetView view="pageBreakPreview" zoomScale="70" zoomScaleNormal="70" zoomScaleSheetLayoutView="70" workbookViewId="0">
      <pane xSplit="1" ySplit="7" topLeftCell="B47" activePane="bottomRight" state="frozen"/>
      <selection pane="topRight" activeCell="B1" sqref="B1"/>
      <selection pane="bottomLeft" activeCell="A5" sqref="A5"/>
      <selection pane="bottomRight" activeCell="A56" sqref="A56:F56"/>
    </sheetView>
  </sheetViews>
  <sheetFormatPr defaultRowHeight="14.4" x14ac:dyDescent="0.3"/>
  <cols>
    <col min="1" max="1" width="13.77734375" style="19" customWidth="1"/>
    <col min="2" max="2" width="15.77734375" style="3" customWidth="1"/>
    <col min="3" max="4" width="15.77734375" customWidth="1"/>
    <col min="5" max="6" width="10.77734375" customWidth="1"/>
    <col min="7" max="7" width="5.77734375" customWidth="1"/>
    <col min="8" max="8" width="15.77734375" customWidth="1"/>
    <col min="9" max="12" width="10.77734375" customWidth="1"/>
    <col min="13" max="13" width="5.77734375" customWidth="1"/>
    <col min="14" max="14" width="15.77734375" customWidth="1"/>
    <col min="15" max="18" width="10.77734375" customWidth="1"/>
    <col min="19" max="19" width="5.77734375" customWidth="1"/>
    <col min="20" max="20" width="15.77734375" customWidth="1"/>
    <col min="21" max="24" width="10.77734375" customWidth="1"/>
    <col min="25" max="25" width="5.77734375" customWidth="1"/>
  </cols>
  <sheetData>
    <row r="1" spans="1:6" s="3" customFormat="1" ht="15.6" x14ac:dyDescent="0.3">
      <c r="A1" s="19"/>
      <c r="B1" s="138" t="s">
        <v>49</v>
      </c>
      <c r="C1" s="1"/>
      <c r="D1" s="1"/>
      <c r="E1" s="1"/>
      <c r="F1" s="1"/>
    </row>
    <row r="2" spans="1:6" s="56" customFormat="1" ht="15.6" x14ac:dyDescent="0.3">
      <c r="A2" s="19"/>
      <c r="B2" s="20"/>
      <c r="C2" s="47"/>
      <c r="D2" s="47"/>
      <c r="E2" s="47"/>
      <c r="F2" s="47"/>
    </row>
    <row r="3" spans="1:6" s="56" customFormat="1" ht="43.2" x14ac:dyDescent="0.3">
      <c r="A3" s="19"/>
      <c r="B3" s="64" t="s">
        <v>11</v>
      </c>
      <c r="C3" s="102" t="s">
        <v>47</v>
      </c>
      <c r="D3" s="102" t="s">
        <v>12</v>
      </c>
      <c r="E3" s="47"/>
      <c r="F3" s="47"/>
    </row>
    <row r="4" spans="1:6" s="56" customFormat="1" x14ac:dyDescent="0.3">
      <c r="A4" s="19"/>
      <c r="B4" s="62">
        <v>43754</v>
      </c>
      <c r="C4" s="107">
        <v>11.75</v>
      </c>
      <c r="D4" s="107">
        <v>0.88</v>
      </c>
      <c r="E4" s="47"/>
      <c r="F4" s="47"/>
    </row>
    <row r="5" spans="1:6" s="131" customFormat="1" x14ac:dyDescent="0.3">
      <c r="A5" s="19"/>
      <c r="B5" s="177"/>
      <c r="C5" s="179"/>
      <c r="D5" s="179"/>
      <c r="E5" s="47"/>
      <c r="F5" s="47"/>
    </row>
    <row r="6" spans="1:6" s="56" customFormat="1" ht="43.8" customHeight="1" x14ac:dyDescent="0.3">
      <c r="A6" s="190" t="s">
        <v>71</v>
      </c>
      <c r="B6" s="190"/>
      <c r="C6" s="190"/>
      <c r="D6" s="190"/>
      <c r="E6" s="190"/>
      <c r="F6" s="190"/>
    </row>
    <row r="7" spans="1:6" ht="28.8" x14ac:dyDescent="0.3">
      <c r="A7" s="134" t="s">
        <v>6</v>
      </c>
      <c r="B7" s="134" t="s">
        <v>34</v>
      </c>
      <c r="C7" s="134" t="s">
        <v>46</v>
      </c>
      <c r="D7" s="134" t="s">
        <v>5</v>
      </c>
      <c r="E7" s="135" t="s">
        <v>0</v>
      </c>
      <c r="F7" s="134" t="s">
        <v>40</v>
      </c>
    </row>
    <row r="8" spans="1:6" x14ac:dyDescent="0.3">
      <c r="A8" s="24">
        <v>1</v>
      </c>
      <c r="B8" s="107">
        <v>1.9352798461914062</v>
      </c>
      <c r="C8" s="107">
        <v>11.220981597900391</v>
      </c>
      <c r="D8" s="107">
        <v>0.7182043194770813</v>
      </c>
      <c r="E8" s="107">
        <v>8.1175823211669922</v>
      </c>
      <c r="F8" s="107">
        <v>13.990392684936523</v>
      </c>
    </row>
    <row r="9" spans="1:6" x14ac:dyDescent="0.3">
      <c r="A9" s="24">
        <v>2</v>
      </c>
      <c r="B9" s="107">
        <v>3.9366950988769531</v>
      </c>
      <c r="C9" s="107">
        <v>10.011855125427246</v>
      </c>
      <c r="D9" s="107">
        <v>0.98108720779418945</v>
      </c>
      <c r="E9" s="107">
        <v>7.6709694862365723</v>
      </c>
      <c r="F9" s="107">
        <v>14.682279586791992</v>
      </c>
    </row>
    <row r="10" spans="1:6" x14ac:dyDescent="0.3">
      <c r="A10" s="24">
        <v>3</v>
      </c>
      <c r="B10" s="107">
        <v>6.0497474670410156</v>
      </c>
      <c r="C10" s="107">
        <v>8.5457468032836914</v>
      </c>
      <c r="D10" s="107">
        <v>1.0103374719619751</v>
      </c>
      <c r="E10" s="107">
        <v>7.5491275787353516</v>
      </c>
      <c r="F10" s="107">
        <v>15.935154914855957</v>
      </c>
    </row>
    <row r="11" spans="1:6" x14ac:dyDescent="0.3">
      <c r="A11" s="24">
        <v>4</v>
      </c>
      <c r="B11" s="107">
        <v>7.9793968200683594</v>
      </c>
      <c r="C11" s="107">
        <v>8.1945409774780273</v>
      </c>
      <c r="D11" s="107">
        <v>1.0104832649230957</v>
      </c>
      <c r="E11" s="107">
        <v>7.530036449432373</v>
      </c>
      <c r="F11" s="107">
        <v>16.25865364074707</v>
      </c>
    </row>
    <row r="12" spans="1:6" x14ac:dyDescent="0.3">
      <c r="A12" s="24">
        <v>5</v>
      </c>
      <c r="B12" s="107">
        <v>10.08447265625</v>
      </c>
      <c r="C12" s="107">
        <v>8.117976188659668</v>
      </c>
      <c r="D12" s="107">
        <v>1.0099747180938721</v>
      </c>
      <c r="E12" s="107">
        <v>7.4919633865356445</v>
      </c>
      <c r="F12" s="107">
        <v>16.332595825195313</v>
      </c>
    </row>
    <row r="13" spans="1:6" x14ac:dyDescent="0.3">
      <c r="A13" s="24">
        <v>6</v>
      </c>
      <c r="B13" s="107">
        <v>11.958309173583984</v>
      </c>
      <c r="C13" s="107">
        <v>8.117976188659668</v>
      </c>
      <c r="D13" s="107">
        <v>1.0099747180938721</v>
      </c>
      <c r="E13" s="107">
        <v>7.5574822425842285</v>
      </c>
      <c r="F13" s="107">
        <v>16.33210563659668</v>
      </c>
    </row>
    <row r="14" spans="1:6" x14ac:dyDescent="0.3">
      <c r="A14" s="24">
        <v>7</v>
      </c>
      <c r="B14" s="107">
        <v>14.007568359375</v>
      </c>
      <c r="C14" s="107">
        <v>8.1264896392822266</v>
      </c>
      <c r="D14" s="107">
        <v>1.0100905895233154</v>
      </c>
      <c r="E14" s="107">
        <v>7.5042328834533691</v>
      </c>
      <c r="F14" s="107">
        <v>16.323970794677734</v>
      </c>
    </row>
    <row r="15" spans="1:6" x14ac:dyDescent="0.3">
      <c r="A15" s="24">
        <v>8</v>
      </c>
      <c r="B15" s="107">
        <v>16.001010894775391</v>
      </c>
      <c r="C15" s="107">
        <v>8.1477680206298828</v>
      </c>
      <c r="D15" s="107">
        <v>1.0098456144332886</v>
      </c>
      <c r="E15" s="107">
        <v>7.5403618812561035</v>
      </c>
      <c r="F15" s="107">
        <v>16.302215576171875</v>
      </c>
    </row>
    <row r="16" spans="1:6" x14ac:dyDescent="0.3">
      <c r="A16" s="24">
        <v>9</v>
      </c>
      <c r="B16" s="107">
        <v>18.04229736328125</v>
      </c>
      <c r="C16" s="107">
        <v>8.1647825241088867</v>
      </c>
      <c r="D16" s="107">
        <v>1.009721040725708</v>
      </c>
      <c r="E16" s="107">
        <v>7.5539765357971191</v>
      </c>
      <c r="F16" s="107">
        <v>16.285524368286133</v>
      </c>
    </row>
    <row r="17" spans="1:6" x14ac:dyDescent="0.3">
      <c r="A17" s="25">
        <v>10</v>
      </c>
      <c r="B17" s="107">
        <v>20.019790649414063</v>
      </c>
      <c r="C17" s="149">
        <v>8.1860408782958984</v>
      </c>
      <c r="D17" s="107">
        <v>1.0096549987792969</v>
      </c>
      <c r="E17" s="107">
        <v>7.5116300582885742</v>
      </c>
      <c r="F17" s="107">
        <v>16.26579475402832</v>
      </c>
    </row>
    <row r="18" spans="1:6" ht="15" thickBot="1" x14ac:dyDescent="0.35">
      <c r="A18" s="26">
        <v>11</v>
      </c>
      <c r="B18" s="163">
        <v>25.027320861816406</v>
      </c>
      <c r="C18" s="150">
        <v>8.2582292556762695</v>
      </c>
      <c r="D18" s="107">
        <v>1.009041428565979</v>
      </c>
      <c r="E18" s="107">
        <v>7.4930791854858398</v>
      </c>
      <c r="F18" s="107">
        <v>16.196882247924805</v>
      </c>
    </row>
    <row r="19" spans="1:6" x14ac:dyDescent="0.3">
      <c r="A19" s="21">
        <v>12</v>
      </c>
      <c r="B19" s="151">
        <v>30.026874542236328</v>
      </c>
      <c r="C19" s="152">
        <v>8.3429975509643555</v>
      </c>
      <c r="D19" s="164">
        <v>1.0086072683334351</v>
      </c>
      <c r="E19" s="107">
        <v>7.509976863861084</v>
      </c>
      <c r="F19" s="107">
        <v>16.116466522216797</v>
      </c>
    </row>
    <row r="20" spans="1:6" x14ac:dyDescent="0.3">
      <c r="A20" s="22">
        <v>13</v>
      </c>
      <c r="B20" s="154">
        <v>35.034404754638672</v>
      </c>
      <c r="C20" s="155">
        <v>8.4360456466674805</v>
      </c>
      <c r="D20" s="164">
        <v>1.0077643394470215</v>
      </c>
      <c r="E20" s="107">
        <v>7.5207128524780273</v>
      </c>
      <c r="F20" s="107">
        <v>16.029275894165039</v>
      </c>
    </row>
    <row r="21" spans="1:6" x14ac:dyDescent="0.3">
      <c r="A21" s="22">
        <v>14</v>
      </c>
      <c r="B21" s="154">
        <v>40.018009185791016</v>
      </c>
      <c r="C21" s="155">
        <v>8.5331106185913086</v>
      </c>
      <c r="D21" s="164">
        <v>1.007164478302002</v>
      </c>
      <c r="E21" s="107">
        <v>7.5225753784179687</v>
      </c>
      <c r="F21" s="107">
        <v>15.938411712646484</v>
      </c>
    </row>
    <row r="22" spans="1:6" x14ac:dyDescent="0.3">
      <c r="A22" s="22">
        <v>15</v>
      </c>
      <c r="B22" s="154">
        <v>45.009586334228516</v>
      </c>
      <c r="C22" s="155">
        <v>8.6341485977172852</v>
      </c>
      <c r="D22" s="164">
        <v>1.0064547061920166</v>
      </c>
      <c r="E22" s="107">
        <v>7.5332846641540527</v>
      </c>
      <c r="F22" s="107">
        <v>15.844961166381836</v>
      </c>
    </row>
    <row r="23" spans="1:6" x14ac:dyDescent="0.3">
      <c r="A23" s="22">
        <v>16</v>
      </c>
      <c r="B23" s="154">
        <v>50.041034698486328</v>
      </c>
      <c r="C23" s="155">
        <v>8.7475271224975586</v>
      </c>
      <c r="D23" s="164">
        <v>1.0061048269271851</v>
      </c>
      <c r="E23" s="107">
        <v>7.5187673568725586</v>
      </c>
      <c r="F23" s="107">
        <v>15.740362167358398</v>
      </c>
    </row>
    <row r="24" spans="1:6" x14ac:dyDescent="0.3">
      <c r="A24" s="22">
        <v>17</v>
      </c>
      <c r="B24" s="154">
        <v>55.120326995849609</v>
      </c>
      <c r="C24" s="155">
        <v>8.8647842407226563</v>
      </c>
      <c r="D24" s="164">
        <v>1.0065203905105591</v>
      </c>
      <c r="E24" s="107">
        <v>7.4845161437988281</v>
      </c>
      <c r="F24" s="107">
        <v>15.633003234863281</v>
      </c>
    </row>
    <row r="25" spans="1:6" x14ac:dyDescent="0.3">
      <c r="A25" s="22">
        <v>18</v>
      </c>
      <c r="B25" s="154">
        <v>60.080013275146484</v>
      </c>
      <c r="C25" s="155">
        <v>8.9983959197998047</v>
      </c>
      <c r="D25" s="164">
        <v>1.0064769983291626</v>
      </c>
      <c r="E25" s="107">
        <v>7.5257830619812012</v>
      </c>
      <c r="F25" s="107">
        <v>15.512265205383301</v>
      </c>
    </row>
    <row r="26" spans="1:6" x14ac:dyDescent="0.3">
      <c r="A26" s="22">
        <v>19</v>
      </c>
      <c r="B26" s="154">
        <v>65.11944580078125</v>
      </c>
      <c r="C26" s="155">
        <v>9.135737419128418</v>
      </c>
      <c r="D26" s="164">
        <v>1.0065007209777832</v>
      </c>
      <c r="E26" s="107">
        <v>7.5092039108276367</v>
      </c>
      <c r="F26" s="107">
        <v>15.389279365539551</v>
      </c>
    </row>
    <row r="27" spans="1:6" x14ac:dyDescent="0.3">
      <c r="A27" s="22">
        <v>20</v>
      </c>
      <c r="B27" s="154">
        <v>70.11102294921875</v>
      </c>
      <c r="C27" s="155">
        <v>9.2892122268676758</v>
      </c>
      <c r="D27" s="164">
        <v>1.0071121454238892</v>
      </c>
      <c r="E27" s="107">
        <v>7.4994087219238281</v>
      </c>
      <c r="F27" s="107">
        <v>15.253159523010254</v>
      </c>
    </row>
    <row r="28" spans="1:6" x14ac:dyDescent="0.3">
      <c r="A28" s="22">
        <v>21</v>
      </c>
      <c r="B28" s="154">
        <v>75.10260009765625</v>
      </c>
      <c r="C28" s="155">
        <v>9.4833707809448242</v>
      </c>
      <c r="D28" s="164">
        <v>1.0067675113677979</v>
      </c>
      <c r="E28" s="107">
        <v>7.5180764198303223</v>
      </c>
      <c r="F28" s="107">
        <v>15.083464622497559</v>
      </c>
    </row>
    <row r="29" spans="1:6" x14ac:dyDescent="0.3">
      <c r="A29" s="22">
        <v>22</v>
      </c>
      <c r="B29" s="154">
        <v>80.157974243164062</v>
      </c>
      <c r="C29" s="155">
        <v>9.9180917739868164</v>
      </c>
      <c r="D29" s="164">
        <v>1.1372662782669067</v>
      </c>
      <c r="E29" s="107">
        <v>7.2202677726745605</v>
      </c>
      <c r="F29" s="107">
        <v>14.703549385070801</v>
      </c>
    </row>
    <row r="30" spans="1:6" x14ac:dyDescent="0.3">
      <c r="A30" s="22">
        <v>23</v>
      </c>
      <c r="B30" s="154">
        <v>85.15753173828125</v>
      </c>
      <c r="C30" s="155">
        <v>10.085087776184082</v>
      </c>
      <c r="D30" s="164">
        <v>1.1779677867889404</v>
      </c>
      <c r="E30" s="107">
        <v>7.1903181076049805</v>
      </c>
      <c r="F30" s="107">
        <v>14.561763763427734</v>
      </c>
    </row>
    <row r="31" spans="1:6" x14ac:dyDescent="0.3">
      <c r="A31" s="22">
        <v>24</v>
      </c>
      <c r="B31" s="154">
        <v>90.141128540039063</v>
      </c>
      <c r="C31" s="155">
        <v>10.101346969604492</v>
      </c>
      <c r="D31" s="164">
        <v>1.1779588460922241</v>
      </c>
      <c r="E31" s="107">
        <v>7.1808199882507324</v>
      </c>
      <c r="F31" s="107">
        <v>14.548181533813477</v>
      </c>
    </row>
    <row r="32" spans="1:6" x14ac:dyDescent="0.3">
      <c r="A32" s="22">
        <v>25</v>
      </c>
      <c r="B32" s="154">
        <v>95.29217529296875</v>
      </c>
      <c r="C32" s="155">
        <v>10.117600440979004</v>
      </c>
      <c r="D32" s="164">
        <v>1.1776120662689209</v>
      </c>
      <c r="E32" s="107">
        <v>7.1713228225708008</v>
      </c>
      <c r="F32" s="107">
        <v>14.534632682800293</v>
      </c>
    </row>
    <row r="33" spans="1:29" x14ac:dyDescent="0.3">
      <c r="A33" s="22">
        <v>26</v>
      </c>
      <c r="B33" s="154">
        <v>100.16415405273437</v>
      </c>
      <c r="C33" s="155">
        <v>10.121663093566895</v>
      </c>
      <c r="D33" s="164">
        <v>1.1781587600708008</v>
      </c>
      <c r="E33" s="107">
        <v>7.1869049072265625</v>
      </c>
      <c r="F33" s="107">
        <v>14.531657218933105</v>
      </c>
    </row>
    <row r="34" spans="1:29" x14ac:dyDescent="0.3">
      <c r="A34" s="22">
        <v>27</v>
      </c>
      <c r="B34" s="154">
        <v>105.2115478515625</v>
      </c>
      <c r="C34" s="155">
        <v>10.146020889282227</v>
      </c>
      <c r="D34" s="164">
        <v>1.1780614852905273</v>
      </c>
      <c r="E34" s="107">
        <v>7.1645302772521973</v>
      </c>
      <c r="F34" s="107">
        <v>14.510931968688965</v>
      </c>
    </row>
    <row r="35" spans="1:29" x14ac:dyDescent="0.3">
      <c r="A35" s="22">
        <v>28</v>
      </c>
      <c r="B35" s="154">
        <v>110.24299621582031</v>
      </c>
      <c r="C35" s="155">
        <v>10.162258148193359</v>
      </c>
      <c r="D35" s="164">
        <v>1.1780527830123901</v>
      </c>
      <c r="E35" s="107">
        <v>7.1841678619384766</v>
      </c>
      <c r="F35" s="107">
        <v>14.497422218322754</v>
      </c>
    </row>
    <row r="36" spans="1:29" x14ac:dyDescent="0.3">
      <c r="A36" s="22">
        <v>29</v>
      </c>
      <c r="B36" s="154">
        <v>115.30635070800781</v>
      </c>
      <c r="C36" s="155">
        <v>10.190657615661621</v>
      </c>
      <c r="D36" s="164">
        <v>1.1781644821166992</v>
      </c>
      <c r="E36" s="107">
        <v>7.2004075050354004</v>
      </c>
      <c r="F36" s="107">
        <v>14.473823547363281</v>
      </c>
    </row>
    <row r="37" spans="1:29" x14ac:dyDescent="0.3">
      <c r="A37" s="22">
        <v>30</v>
      </c>
      <c r="B37" s="154">
        <v>120.21818542480469</v>
      </c>
      <c r="C37" s="155">
        <v>10.198768615722656</v>
      </c>
      <c r="D37" s="164">
        <v>1.1780761480331421</v>
      </c>
      <c r="E37" s="107">
        <v>7.1394352912902832</v>
      </c>
      <c r="F37" s="107">
        <v>14.46666145324707</v>
      </c>
    </row>
    <row r="38" spans="1:29" x14ac:dyDescent="0.3">
      <c r="A38" s="22">
        <v>31</v>
      </c>
      <c r="B38" s="154">
        <v>125.18585205078125</v>
      </c>
      <c r="C38" s="155">
        <v>10.332376480102539</v>
      </c>
      <c r="D38" s="164">
        <v>1.1780546903610229</v>
      </c>
      <c r="E38" s="107">
        <v>7.1942119598388672</v>
      </c>
      <c r="F38" s="107">
        <v>14.356324195861816</v>
      </c>
    </row>
    <row r="39" spans="1:29" x14ac:dyDescent="0.3">
      <c r="A39" s="22">
        <v>32</v>
      </c>
      <c r="B39" s="154">
        <v>130.20135498046875</v>
      </c>
      <c r="C39" s="155">
        <v>10.521970748901367</v>
      </c>
      <c r="D39" s="164">
        <v>1.1772691011428833</v>
      </c>
      <c r="E39" s="107">
        <v>7.1778411865234375</v>
      </c>
      <c r="F39" s="107">
        <v>14.201461791992188</v>
      </c>
    </row>
    <row r="40" spans="1:29" x14ac:dyDescent="0.3">
      <c r="A40" s="22">
        <v>33</v>
      </c>
      <c r="B40" s="154">
        <v>135.19293212890625</v>
      </c>
      <c r="C40" s="155">
        <v>10.690716743469238</v>
      </c>
      <c r="D40" s="164">
        <v>1.1764711141586304</v>
      </c>
      <c r="E40" s="107">
        <v>7.1500091552734375</v>
      </c>
      <c r="F40" s="107">
        <v>14.065264701843262</v>
      </c>
    </row>
    <row r="41" spans="1:29" x14ac:dyDescent="0.3">
      <c r="A41" s="22">
        <v>34</v>
      </c>
      <c r="B41" s="154">
        <v>140.21640014648437</v>
      </c>
      <c r="C41" s="155">
        <v>10.858840942382813</v>
      </c>
      <c r="D41" s="164">
        <v>1.1756926774978638</v>
      </c>
      <c r="E41" s="107">
        <v>7.174248218536377</v>
      </c>
      <c r="F41" s="107">
        <v>13.931077003479004</v>
      </c>
    </row>
    <row r="42" spans="1:29" x14ac:dyDescent="0.3">
      <c r="A42" s="22">
        <v>35</v>
      </c>
      <c r="B42" s="154">
        <v>145.30366516113281</v>
      </c>
      <c r="C42" s="155">
        <v>11.050214767456055</v>
      </c>
      <c r="D42" s="164">
        <v>1.1741914749145508</v>
      </c>
      <c r="E42" s="107">
        <v>7.1619729995727539</v>
      </c>
      <c r="F42" s="107">
        <v>13.780165672302246</v>
      </c>
    </row>
    <row r="43" spans="1:29" x14ac:dyDescent="0.3">
      <c r="A43" s="22">
        <v>36</v>
      </c>
      <c r="B43" s="154">
        <v>150.35903930664062</v>
      </c>
      <c r="C43" s="155">
        <v>11.236827850341797</v>
      </c>
      <c r="D43" s="164">
        <v>1.172680139541626</v>
      </c>
      <c r="E43" s="107">
        <v>7.1733384132385254</v>
      </c>
      <c r="F43" s="107">
        <v>13.634428024291992</v>
      </c>
    </row>
    <row r="44" spans="1:29" x14ac:dyDescent="0.3">
      <c r="A44" s="22">
        <v>37</v>
      </c>
      <c r="B44" s="154">
        <v>155.15127563476562</v>
      </c>
      <c r="C44" s="155">
        <v>11.363454818725586</v>
      </c>
      <c r="D44" s="164">
        <v>1.1713899374008179</v>
      </c>
      <c r="E44" s="107">
        <v>7.1752839088439941</v>
      </c>
      <c r="F44" s="107">
        <v>13.537252426147461</v>
      </c>
    </row>
    <row r="45" spans="1:29" x14ac:dyDescent="0.3">
      <c r="A45" s="22">
        <v>38</v>
      </c>
      <c r="B45" s="154">
        <v>160.20664978027344</v>
      </c>
      <c r="C45" s="155">
        <v>11.525192260742188</v>
      </c>
      <c r="D45" s="164">
        <v>1.1693524122238159</v>
      </c>
      <c r="E45" s="107">
        <v>7.1664185523986816</v>
      </c>
      <c r="F45" s="107">
        <v>13.413398742675781</v>
      </c>
    </row>
    <row r="46" spans="1:29" x14ac:dyDescent="0.3">
      <c r="A46" s="22">
        <v>39</v>
      </c>
      <c r="B46" s="154">
        <v>165.150390625</v>
      </c>
      <c r="C46" s="155">
        <v>11.666743278503418</v>
      </c>
      <c r="D46" s="164">
        <v>1.1676183938980103</v>
      </c>
      <c r="E46" s="107">
        <v>7.1764426231384277</v>
      </c>
      <c r="F46" s="107">
        <v>13.306430816650391</v>
      </c>
    </row>
    <row r="47" spans="1:29" x14ac:dyDescent="0.3">
      <c r="A47" s="22">
        <v>40</v>
      </c>
      <c r="B47" s="154">
        <v>170.26158142089844</v>
      </c>
      <c r="C47" s="155">
        <v>11.800030708312988</v>
      </c>
      <c r="D47" s="164">
        <v>1.1663054227828979</v>
      </c>
      <c r="E47" s="107">
        <v>7.1541318893432617</v>
      </c>
      <c r="F47" s="107">
        <v>13.206598281860352</v>
      </c>
    </row>
    <row r="48" spans="1:29" ht="15.6" x14ac:dyDescent="0.3">
      <c r="A48" s="22">
        <v>41</v>
      </c>
      <c r="B48" s="154">
        <v>175.19734191894531</v>
      </c>
      <c r="C48" s="155">
        <v>11.932950019836426</v>
      </c>
      <c r="D48" s="164">
        <v>1.1646865606307983</v>
      </c>
      <c r="E48" s="107">
        <v>7.1102991104125977</v>
      </c>
      <c r="F48" s="107">
        <v>13.107921600341797</v>
      </c>
      <c r="Z48" s="3"/>
      <c r="AA48" s="4"/>
      <c r="AB48" s="5"/>
      <c r="AC48" s="5"/>
    </row>
    <row r="49" spans="1:29" ht="15.6" x14ac:dyDescent="0.3">
      <c r="A49" s="22">
        <v>42</v>
      </c>
      <c r="B49" s="154">
        <v>180.18093872070312</v>
      </c>
      <c r="C49" s="155">
        <v>12.08106803894043</v>
      </c>
      <c r="D49" s="164">
        <v>1.1629366874694824</v>
      </c>
      <c r="E49" s="107">
        <v>7.1627249717712402</v>
      </c>
      <c r="F49" s="107">
        <v>12.998967170715332</v>
      </c>
      <c r="Z49" s="3"/>
      <c r="AA49" s="4"/>
      <c r="AB49" s="5"/>
      <c r="AC49" s="5"/>
    </row>
    <row r="50" spans="1:29" ht="15.6" x14ac:dyDescent="0.3">
      <c r="A50" s="22">
        <v>43</v>
      </c>
      <c r="B50" s="154">
        <v>185.16455078125</v>
      </c>
      <c r="C50" s="155">
        <v>12.197678565979004</v>
      </c>
      <c r="D50" s="164">
        <v>1.1615035533905029</v>
      </c>
      <c r="E50" s="107">
        <v>7.1572771072387695</v>
      </c>
      <c r="F50" s="107">
        <v>12.913930892944336</v>
      </c>
      <c r="Z50" s="3"/>
      <c r="AA50" s="4"/>
      <c r="AB50" s="5"/>
      <c r="AC50" s="5"/>
    </row>
    <row r="51" spans="1:29" x14ac:dyDescent="0.3">
      <c r="A51" s="22">
        <v>44</v>
      </c>
      <c r="B51" s="154">
        <v>190.06842041015625</v>
      </c>
      <c r="C51" s="155">
        <v>12.31787109375</v>
      </c>
      <c r="D51" s="164">
        <v>1.1602872610092163</v>
      </c>
      <c r="E51" s="107">
        <v>7.1309900283813477</v>
      </c>
      <c r="F51" s="107">
        <v>12.826948165893555</v>
      </c>
      <c r="Z51" s="3"/>
      <c r="AA51" s="3"/>
      <c r="AB51" s="3"/>
      <c r="AC51" s="3"/>
    </row>
    <row r="52" spans="1:29" ht="15.6" x14ac:dyDescent="0.3">
      <c r="A52" s="22">
        <v>45</v>
      </c>
      <c r="B52" s="154">
        <v>195.21150207519531</v>
      </c>
      <c r="C52" s="155">
        <v>12.464808464050293</v>
      </c>
      <c r="D52" s="164">
        <v>1.1590701341629028</v>
      </c>
      <c r="E52" s="107">
        <v>7.1584715843200684</v>
      </c>
      <c r="F52" s="107">
        <v>12.721138954162598</v>
      </c>
      <c r="Z52" s="3"/>
      <c r="AA52" s="4"/>
      <c r="AB52" s="3"/>
      <c r="AC52" s="3"/>
    </row>
    <row r="53" spans="1:29" x14ac:dyDescent="0.3">
      <c r="A53" s="22">
        <v>46</v>
      </c>
      <c r="B53" s="154">
        <v>200.05955505371094</v>
      </c>
      <c r="C53" s="155">
        <v>12.595902442932129</v>
      </c>
      <c r="D53" s="164">
        <v>1.1575378179550171</v>
      </c>
      <c r="E53" s="107">
        <v>7.1637711524963379</v>
      </c>
      <c r="F53" s="107">
        <v>12.628329277038574</v>
      </c>
    </row>
    <row r="54" spans="1:29" ht="15" thickBot="1" x14ac:dyDescent="0.35">
      <c r="A54" s="23">
        <v>47</v>
      </c>
      <c r="B54" s="156">
        <v>202.09286499023401</v>
      </c>
      <c r="C54" s="157">
        <v>12.653621673583984</v>
      </c>
      <c r="D54" s="164">
        <v>1.157085657119751</v>
      </c>
      <c r="E54" s="107">
        <v>7.1382203102111816</v>
      </c>
      <c r="F54" s="107">
        <v>12.587540626525879</v>
      </c>
    </row>
    <row r="55" spans="1:29" s="131" customFormat="1" x14ac:dyDescent="0.3">
      <c r="A55" s="178"/>
      <c r="B55" s="158"/>
      <c r="C55" s="158"/>
      <c r="D55" s="179"/>
      <c r="E55" s="179"/>
      <c r="F55" s="179"/>
    </row>
    <row r="56" spans="1:29" ht="31.2" customHeight="1" x14ac:dyDescent="0.3">
      <c r="A56" s="191" t="s">
        <v>73</v>
      </c>
      <c r="B56" s="190"/>
      <c r="C56" s="190"/>
      <c r="D56" s="190"/>
      <c r="E56" s="190"/>
      <c r="F56" s="190"/>
      <c r="G56" s="13"/>
      <c r="H56" s="138" t="s">
        <v>72</v>
      </c>
    </row>
    <row r="57" spans="1:29" s="131" customFormat="1" ht="34.799999999999997" customHeight="1" x14ac:dyDescent="0.3">
      <c r="A57" s="187" t="s">
        <v>20</v>
      </c>
      <c r="B57" s="185" t="s">
        <v>34</v>
      </c>
      <c r="C57" s="134" t="s">
        <v>46</v>
      </c>
      <c r="D57" s="134" t="s">
        <v>5</v>
      </c>
      <c r="E57" s="135" t="s">
        <v>0</v>
      </c>
      <c r="F57" s="134" t="s">
        <v>40</v>
      </c>
      <c r="G57" s="13"/>
      <c r="H57" s="8" t="s">
        <v>20</v>
      </c>
      <c r="I57" s="9" t="s">
        <v>34</v>
      </c>
      <c r="J57" s="9" t="s">
        <v>19</v>
      </c>
      <c r="K57" s="38"/>
      <c r="L57" s="52"/>
      <c r="M57"/>
      <c r="N57" s="8" t="s">
        <v>20</v>
      </c>
      <c r="O57" s="8" t="s">
        <v>21</v>
      </c>
      <c r="P57" s="8" t="s">
        <v>22</v>
      </c>
      <c r="Q57" s="104"/>
      <c r="R57" s="13"/>
      <c r="S57" s="13"/>
      <c r="T57" s="9" t="s">
        <v>34</v>
      </c>
      <c r="U57" s="9" t="s">
        <v>4</v>
      </c>
    </row>
    <row r="58" spans="1:29" ht="28.8" x14ac:dyDescent="0.3">
      <c r="A58" s="143" t="s">
        <v>39</v>
      </c>
      <c r="B58" s="136">
        <v>47</v>
      </c>
      <c r="C58" s="136">
        <v>47</v>
      </c>
      <c r="D58" s="136">
        <v>47</v>
      </c>
      <c r="E58" s="136">
        <v>47</v>
      </c>
      <c r="F58" s="136">
        <v>47</v>
      </c>
      <c r="H58" s="111" t="s">
        <v>44</v>
      </c>
      <c r="I58" s="164">
        <v>11.958309173583984</v>
      </c>
      <c r="J58" s="164">
        <v>8.117976188659668</v>
      </c>
      <c r="K58" s="38"/>
      <c r="L58" s="52"/>
      <c r="N58" s="115" t="s">
        <v>45</v>
      </c>
      <c r="O58" s="164">
        <v>2.5052156509234109E-2</v>
      </c>
      <c r="P58" s="51" t="s">
        <v>9</v>
      </c>
      <c r="Q58" s="104"/>
      <c r="R58" s="104"/>
      <c r="S58" s="13"/>
      <c r="T58" s="162">
        <v>500</v>
      </c>
      <c r="U58" s="106">
        <v>20.116837845066168</v>
      </c>
    </row>
    <row r="59" spans="1:29" ht="28.8" x14ac:dyDescent="0.3">
      <c r="A59" s="143" t="s">
        <v>2</v>
      </c>
      <c r="B59" s="164">
        <v>1.9352798461914062</v>
      </c>
      <c r="C59" s="164">
        <v>8.117976188659668</v>
      </c>
      <c r="D59" s="164">
        <v>0.7182043194770813</v>
      </c>
      <c r="E59" s="164">
        <v>7.1102991104125977</v>
      </c>
      <c r="F59" s="164">
        <v>12.587540626525879</v>
      </c>
      <c r="H59" s="48" t="s">
        <v>18</v>
      </c>
      <c r="I59" s="164"/>
      <c r="J59" s="164"/>
      <c r="K59" s="104"/>
      <c r="L59" s="52"/>
      <c r="N59" s="115" t="s">
        <v>37</v>
      </c>
      <c r="O59" s="164">
        <v>2.5052156509234109</v>
      </c>
      <c r="P59" s="51" t="s">
        <v>10</v>
      </c>
      <c r="Q59" s="104"/>
      <c r="R59" s="104"/>
      <c r="S59" s="13"/>
      <c r="T59" s="162">
        <v>1000</v>
      </c>
      <c r="U59" s="106">
        <v>32.642916099683219</v>
      </c>
    </row>
    <row r="60" spans="1:29" ht="28.8" x14ac:dyDescent="0.3">
      <c r="A60" s="143" t="s">
        <v>1</v>
      </c>
      <c r="B60" s="164">
        <v>202.09286499023401</v>
      </c>
      <c r="C60" s="164">
        <v>12.653621673583984</v>
      </c>
      <c r="D60" s="164">
        <v>1.1781644821166992</v>
      </c>
      <c r="E60" s="164">
        <v>7.5539765357971191</v>
      </c>
      <c r="F60" s="164">
        <v>16.302215576171875</v>
      </c>
      <c r="H60" s="132" t="s">
        <v>30</v>
      </c>
      <c r="I60" s="164">
        <v>30.0268745422363</v>
      </c>
      <c r="J60" s="164">
        <v>8.3429975509643555</v>
      </c>
      <c r="K60" s="53"/>
      <c r="L60" s="52"/>
      <c r="N60" s="115" t="s">
        <v>23</v>
      </c>
      <c r="O60" s="164">
        <v>2.09</v>
      </c>
      <c r="P60" s="51" t="s">
        <v>24</v>
      </c>
      <c r="Q60" s="104"/>
      <c r="R60" s="104"/>
      <c r="S60" s="13"/>
      <c r="T60" s="162">
        <v>1500</v>
      </c>
      <c r="U60" s="106">
        <v>45.168994354300281</v>
      </c>
    </row>
    <row r="61" spans="1:29" ht="28.8" x14ac:dyDescent="0.3">
      <c r="A61" s="143" t="s">
        <v>35</v>
      </c>
      <c r="B61" s="164">
        <v>92.931948235694392</v>
      </c>
      <c r="C61" s="164">
        <v>10.040201734989248</v>
      </c>
      <c r="D61" s="164">
        <v>1.0908795836124014</v>
      </c>
      <c r="E61" s="164">
        <v>7.3409909593298082</v>
      </c>
      <c r="F61" s="164">
        <v>14.670043011929126</v>
      </c>
      <c r="H61" s="132" t="s">
        <v>31</v>
      </c>
      <c r="I61" s="164">
        <v>202.09286499023437</v>
      </c>
      <c r="J61" s="164">
        <v>12.653621673583984</v>
      </c>
      <c r="K61" s="53"/>
      <c r="L61" s="52"/>
      <c r="N61" s="115" t="s">
        <v>25</v>
      </c>
      <c r="O61" s="164">
        <v>5.2359007104299284E-2</v>
      </c>
      <c r="P61" s="51" t="s">
        <v>17</v>
      </c>
      <c r="Q61" s="104"/>
      <c r="R61" s="104"/>
      <c r="S61" s="104"/>
      <c r="T61" s="162">
        <v>2000</v>
      </c>
      <c r="U61" s="106">
        <v>57.695072608917336</v>
      </c>
    </row>
    <row r="62" spans="1:29" ht="28.8" x14ac:dyDescent="0.3">
      <c r="A62" s="143" t="s">
        <v>28</v>
      </c>
      <c r="B62" s="164">
        <v>90.141128540039063</v>
      </c>
      <c r="C62" s="164">
        <v>10.117600440979004</v>
      </c>
      <c r="D62" s="164">
        <v>1.1575378179550171</v>
      </c>
      <c r="E62" s="164">
        <v>7.1942119598388672</v>
      </c>
      <c r="F62" s="164">
        <v>14.534632682800293</v>
      </c>
      <c r="H62" s="132" t="s">
        <v>33</v>
      </c>
      <c r="I62" s="164">
        <v>172.06599044799808</v>
      </c>
      <c r="J62" s="164"/>
      <c r="M62" s="31"/>
      <c r="N62" s="115" t="s">
        <v>26</v>
      </c>
      <c r="O62" s="164">
        <v>52.35900710429928</v>
      </c>
      <c r="P62" s="51" t="s">
        <v>16</v>
      </c>
    </row>
    <row r="63" spans="1:29" ht="28.8" x14ac:dyDescent="0.3">
      <c r="A63" s="143" t="s">
        <v>29</v>
      </c>
      <c r="B63" s="164">
        <v>58.006993408396248</v>
      </c>
      <c r="C63" s="164">
        <v>1.4157074948419646</v>
      </c>
      <c r="D63" s="164">
        <v>7.8692574438258833E-2</v>
      </c>
      <c r="E63" s="164">
        <v>0.17011161164002189</v>
      </c>
      <c r="F63" s="164">
        <v>1.1743244351339048</v>
      </c>
      <c r="H63" s="111" t="s">
        <v>32</v>
      </c>
      <c r="I63" s="164"/>
      <c r="J63" s="164">
        <v>4.3106241226196289</v>
      </c>
      <c r="M63" s="142"/>
      <c r="N63" s="116"/>
      <c r="O63" s="117"/>
    </row>
    <row r="64" spans="1:29" x14ac:dyDescent="0.3">
      <c r="A64" s="143" t="s">
        <v>36</v>
      </c>
      <c r="B64" s="164">
        <v>4145.2398995825797</v>
      </c>
      <c r="C64" s="164">
        <v>2.1267476558923195</v>
      </c>
      <c r="D64" s="164">
        <v>9.6661590483452034E-3</v>
      </c>
      <c r="E64" s="164">
        <v>4.6073999981075434E-2</v>
      </c>
      <c r="F64" s="164">
        <v>1.4763941777659568</v>
      </c>
    </row>
    <row r="65" spans="2:3" x14ac:dyDescent="0.3">
      <c r="B65" s="31"/>
      <c r="C65" s="31"/>
    </row>
  </sheetData>
  <mergeCells count="2">
    <mergeCell ref="A6:F6"/>
    <mergeCell ref="A56:F56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8" scale="63" orientation="landscape" r:id="rId1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0"/>
  <sheetViews>
    <sheetView view="pageBreakPreview" zoomScale="70" zoomScaleNormal="80" zoomScaleSheetLayoutView="70" workbookViewId="0">
      <pane xSplit="1" ySplit="7" topLeftCell="B8" activePane="bottomRight" state="frozen"/>
      <selection pane="topRight" activeCell="B1" sqref="B1"/>
      <selection pane="bottomLeft" activeCell="A7" sqref="A7"/>
      <selection pane="bottomRight" activeCell="A17" sqref="A17:F17"/>
    </sheetView>
  </sheetViews>
  <sheetFormatPr defaultRowHeight="14.4" x14ac:dyDescent="0.3"/>
  <cols>
    <col min="1" max="1" width="13.77734375" customWidth="1"/>
    <col min="2" max="2" width="15.77734375" style="46" customWidth="1"/>
    <col min="3" max="4" width="15.77734375" customWidth="1"/>
    <col min="5" max="6" width="10.77734375" customWidth="1"/>
    <col min="7" max="7" width="5.77734375" customWidth="1"/>
    <col min="8" max="8" width="15.77734375" customWidth="1"/>
    <col min="9" max="12" width="10.77734375" customWidth="1"/>
    <col min="13" max="13" width="5.77734375" customWidth="1"/>
    <col min="14" max="14" width="15.77734375" customWidth="1"/>
    <col min="15" max="18" width="10.77734375" customWidth="1"/>
    <col min="19" max="19" width="5.77734375" customWidth="1"/>
  </cols>
  <sheetData>
    <row r="1" spans="1:6" ht="30" customHeight="1" x14ac:dyDescent="0.3">
      <c r="A1" s="43"/>
      <c r="B1" s="138" t="s">
        <v>67</v>
      </c>
      <c r="C1" s="44"/>
      <c r="D1" s="44"/>
      <c r="E1" s="44"/>
      <c r="F1" s="44"/>
    </row>
    <row r="2" spans="1:6" s="61" customFormat="1" ht="15.6" x14ac:dyDescent="0.3">
      <c r="B2" s="20"/>
      <c r="C2" s="47"/>
      <c r="D2" s="47"/>
      <c r="E2" s="47"/>
      <c r="F2" s="47"/>
    </row>
    <row r="3" spans="1:6" s="61" customFormat="1" ht="43.2" x14ac:dyDescent="0.3">
      <c r="B3" s="96" t="s">
        <v>11</v>
      </c>
      <c r="C3" s="102" t="s">
        <v>47</v>
      </c>
      <c r="D3" s="102" t="s">
        <v>12</v>
      </c>
      <c r="E3" s="47"/>
      <c r="F3" s="47"/>
    </row>
    <row r="4" spans="1:6" s="61" customFormat="1" x14ac:dyDescent="0.3">
      <c r="B4" s="99">
        <v>43817</v>
      </c>
      <c r="C4" s="107">
        <v>7.4180000000000001</v>
      </c>
      <c r="D4" s="107">
        <v>8.6</v>
      </c>
      <c r="E4" s="47"/>
      <c r="F4" s="47"/>
    </row>
    <row r="5" spans="1:6" s="131" customFormat="1" x14ac:dyDescent="0.3">
      <c r="B5" s="59"/>
      <c r="C5" s="172"/>
      <c r="D5" s="172"/>
      <c r="E5" s="47"/>
      <c r="F5" s="47"/>
    </row>
    <row r="6" spans="1:6" s="61" customFormat="1" ht="45" customHeight="1" x14ac:dyDescent="0.3">
      <c r="A6" s="190" t="s">
        <v>71</v>
      </c>
      <c r="B6" s="190"/>
      <c r="C6" s="190"/>
      <c r="D6" s="190"/>
      <c r="E6" s="190"/>
      <c r="F6" s="190"/>
    </row>
    <row r="7" spans="1:6" ht="28.8" x14ac:dyDescent="0.3">
      <c r="A7" s="134" t="s">
        <v>6</v>
      </c>
      <c r="B7" s="134" t="s">
        <v>34</v>
      </c>
      <c r="C7" s="134" t="s">
        <v>46</v>
      </c>
      <c r="D7" s="134" t="s">
        <v>5</v>
      </c>
      <c r="E7" s="135" t="s">
        <v>0</v>
      </c>
      <c r="F7" s="134" t="s">
        <v>40</v>
      </c>
    </row>
    <row r="8" spans="1:6" x14ac:dyDescent="0.3">
      <c r="A8" s="10">
        <v>1</v>
      </c>
      <c r="B8" s="107">
        <v>9.8758064270019528</v>
      </c>
      <c r="C8" s="107">
        <v>14.154019355773926</v>
      </c>
      <c r="D8" s="107">
        <v>4.645784854888916</v>
      </c>
      <c r="E8" s="107">
        <v>8.0686063766479492</v>
      </c>
      <c r="F8" s="107">
        <v>11.476980209350586</v>
      </c>
    </row>
    <row r="9" spans="1:6" x14ac:dyDescent="0.3">
      <c r="A9" s="10">
        <v>2</v>
      </c>
      <c r="B9" s="107">
        <v>10.736970520019531</v>
      </c>
      <c r="C9" s="107">
        <v>14.463077545166016</v>
      </c>
      <c r="D9" s="107">
        <v>4.6563901901245117</v>
      </c>
      <c r="E9" s="107">
        <v>8.0701103210449219</v>
      </c>
      <c r="F9" s="107">
        <v>11.279803276062012</v>
      </c>
    </row>
    <row r="10" spans="1:6" x14ac:dyDescent="0.3">
      <c r="A10" s="10">
        <v>3</v>
      </c>
      <c r="B10" s="107">
        <v>12.467279052734375</v>
      </c>
      <c r="C10" s="107">
        <v>15.145691871643066</v>
      </c>
      <c r="D10" s="107">
        <v>4.6614265441894531</v>
      </c>
      <c r="E10" s="107">
        <v>8.0542287826538086</v>
      </c>
      <c r="F10" s="107">
        <v>10.864727973937988</v>
      </c>
    </row>
    <row r="11" spans="1:6" x14ac:dyDescent="0.3">
      <c r="A11" s="10">
        <v>4</v>
      </c>
      <c r="B11" s="107">
        <v>14.691960906982422</v>
      </c>
      <c r="C11" s="107">
        <v>16.163473129272461</v>
      </c>
      <c r="D11" s="107">
        <v>4.7874932289123535</v>
      </c>
      <c r="E11" s="107">
        <v>7.7805280685424805</v>
      </c>
      <c r="F11" s="107">
        <v>10.274425506591797</v>
      </c>
    </row>
    <row r="12" spans="1:6" x14ac:dyDescent="0.3">
      <c r="A12" s="10">
        <v>5</v>
      </c>
      <c r="B12" s="107">
        <v>16.685403442382814</v>
      </c>
      <c r="C12" s="107">
        <v>16.069704055786133</v>
      </c>
      <c r="D12" s="107">
        <v>4.8690557479858398</v>
      </c>
      <c r="E12" s="107">
        <v>7.3681125640869141</v>
      </c>
      <c r="F12" s="107">
        <v>10.324480056762695</v>
      </c>
    </row>
    <row r="13" spans="1:6" x14ac:dyDescent="0.3">
      <c r="A13" s="10">
        <v>6</v>
      </c>
      <c r="B13" s="107">
        <v>18.638978576660158</v>
      </c>
      <c r="C13" s="107">
        <v>15.401823043823242</v>
      </c>
      <c r="D13" s="107">
        <v>4.8756937980651855</v>
      </c>
      <c r="E13" s="107">
        <v>7.3337306976318359</v>
      </c>
      <c r="F13" s="107">
        <v>10.706686019897461</v>
      </c>
    </row>
    <row r="14" spans="1:6" x14ac:dyDescent="0.3">
      <c r="A14" s="10">
        <v>7</v>
      </c>
      <c r="B14" s="107">
        <v>20.831765747070314</v>
      </c>
      <c r="C14" s="107">
        <v>15.061283111572266</v>
      </c>
      <c r="D14" s="107">
        <v>4.8723607063293457</v>
      </c>
      <c r="E14" s="107">
        <v>7.3620948791503906</v>
      </c>
      <c r="F14" s="107">
        <v>10.907929420471191</v>
      </c>
    </row>
    <row r="15" spans="1:6" x14ac:dyDescent="0.3">
      <c r="A15" s="10">
        <v>8</v>
      </c>
      <c r="B15" s="107">
        <v>21.972013092041017</v>
      </c>
      <c r="C15" s="107">
        <v>15.035566329956055</v>
      </c>
      <c r="D15" s="107">
        <v>4.8741054534912109</v>
      </c>
      <c r="E15" s="107">
        <v>7.2902131080627441</v>
      </c>
      <c r="F15" s="107">
        <v>10.923256874084473</v>
      </c>
    </row>
    <row r="17" spans="1:6" s="131" customFormat="1" ht="27.6" customHeight="1" x14ac:dyDescent="0.3">
      <c r="A17" s="190" t="s">
        <v>73</v>
      </c>
      <c r="B17" s="190"/>
      <c r="C17" s="190"/>
      <c r="D17" s="190"/>
      <c r="E17" s="190"/>
      <c r="F17" s="190"/>
    </row>
    <row r="18" spans="1:6" ht="34.200000000000003" customHeight="1" x14ac:dyDescent="0.3">
      <c r="A18" s="187" t="s">
        <v>20</v>
      </c>
      <c r="B18" s="134" t="s">
        <v>34</v>
      </c>
      <c r="C18" s="134" t="s">
        <v>46</v>
      </c>
      <c r="D18" s="134" t="s">
        <v>5</v>
      </c>
      <c r="E18" s="135" t="s">
        <v>0</v>
      </c>
      <c r="F18" s="134" t="s">
        <v>40</v>
      </c>
    </row>
    <row r="19" spans="1:6" x14ac:dyDescent="0.3">
      <c r="A19" s="143" t="s">
        <v>39</v>
      </c>
      <c r="B19" s="140">
        <v>8</v>
      </c>
      <c r="C19" s="140">
        <v>8</v>
      </c>
      <c r="D19" s="140">
        <v>8</v>
      </c>
      <c r="E19" s="140">
        <v>8</v>
      </c>
      <c r="F19" s="140">
        <v>8</v>
      </c>
    </row>
    <row r="20" spans="1:6" x14ac:dyDescent="0.3">
      <c r="A20" s="143" t="s">
        <v>2</v>
      </c>
      <c r="B20" s="107">
        <v>9.8758064270019528</v>
      </c>
      <c r="C20" s="107">
        <v>14.154019355773926</v>
      </c>
      <c r="D20" s="107">
        <v>4.645784854888916</v>
      </c>
      <c r="E20" s="107">
        <v>7.2902131080627441</v>
      </c>
      <c r="F20" s="107">
        <v>10.274425506591797</v>
      </c>
    </row>
    <row r="21" spans="1:6" x14ac:dyDescent="0.3">
      <c r="A21" s="143" t="s">
        <v>1</v>
      </c>
      <c r="B21" s="107">
        <v>21.972013092041017</v>
      </c>
      <c r="C21" s="107">
        <v>16.163473129272461</v>
      </c>
      <c r="D21" s="107">
        <v>4.8756937980651855</v>
      </c>
      <c r="E21" s="107">
        <v>8.0701103210449219</v>
      </c>
      <c r="F21" s="107">
        <v>11.476980209350586</v>
      </c>
    </row>
    <row r="22" spans="1:6" x14ac:dyDescent="0.3">
      <c r="A22" s="143" t="s">
        <v>35</v>
      </c>
      <c r="B22" s="107">
        <v>15.73752222061157</v>
      </c>
      <c r="C22" s="107">
        <v>15.186829805374146</v>
      </c>
      <c r="D22" s="107">
        <v>4.7802888154983521</v>
      </c>
      <c r="E22" s="107">
        <v>7.6659530997276306</v>
      </c>
      <c r="F22" s="107">
        <v>10.844786167144775</v>
      </c>
    </row>
    <row r="23" spans="1:6" x14ac:dyDescent="0.3">
      <c r="A23" s="143" t="s">
        <v>28</v>
      </c>
      <c r="B23" s="107">
        <v>15.688682174682619</v>
      </c>
      <c r="C23" s="107">
        <v>15.103487491607666</v>
      </c>
      <c r="D23" s="107">
        <v>4.8282744884490967</v>
      </c>
      <c r="E23" s="107">
        <v>7.5743203163146973</v>
      </c>
      <c r="F23" s="107">
        <v>10.88632869720459</v>
      </c>
    </row>
    <row r="24" spans="1:6" ht="28.8" x14ac:dyDescent="0.3">
      <c r="A24" s="143" t="s">
        <v>29</v>
      </c>
      <c r="B24" s="107">
        <v>4.5558445903883822</v>
      </c>
      <c r="C24" s="107">
        <v>0.69799415844936885</v>
      </c>
      <c r="D24" s="107">
        <v>0.10815518054417105</v>
      </c>
      <c r="E24" s="107">
        <v>0.3629146336186756</v>
      </c>
      <c r="F24" s="107">
        <v>0.41654239576281166</v>
      </c>
    </row>
    <row r="25" spans="1:6" x14ac:dyDescent="0.3">
      <c r="A25" s="143" t="s">
        <v>36</v>
      </c>
      <c r="B25" s="107">
        <v>20.755719931771086</v>
      </c>
      <c r="C25" s="107">
        <v>0.48719584522944259</v>
      </c>
      <c r="D25" s="107">
        <v>1.1697543078542236E-2</v>
      </c>
      <c r="E25" s="107">
        <v>0.13170703129457756</v>
      </c>
      <c r="F25" s="107">
        <v>0.17350756746782281</v>
      </c>
    </row>
    <row r="27" spans="1:6" ht="34.200000000000003" customHeight="1" x14ac:dyDescent="0.3">
      <c r="A27" s="138" t="s">
        <v>72</v>
      </c>
    </row>
    <row r="28" spans="1:6" ht="28.8" x14ac:dyDescent="0.3">
      <c r="A28" s="9"/>
      <c r="B28" s="9" t="s">
        <v>34</v>
      </c>
      <c r="C28" s="9" t="s">
        <v>19</v>
      </c>
    </row>
    <row r="29" spans="1:6" ht="15.6" x14ac:dyDescent="0.3">
      <c r="A29" s="111" t="s">
        <v>44</v>
      </c>
      <c r="B29" s="139" t="s">
        <v>42</v>
      </c>
      <c r="C29" s="139" t="s">
        <v>42</v>
      </c>
    </row>
    <row r="30" spans="1:6" x14ac:dyDescent="0.3">
      <c r="A30" s="141" t="s">
        <v>41</v>
      </c>
      <c r="B30" s="131"/>
      <c r="C30" s="131"/>
    </row>
  </sheetData>
  <mergeCells count="2">
    <mergeCell ref="A6:F6"/>
    <mergeCell ref="A17:F17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8" scale="88" orientation="landscape" r:id="rId1"/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56"/>
  <sheetViews>
    <sheetView view="pageBreakPreview" zoomScale="70" zoomScaleNormal="70" zoomScaleSheetLayoutView="70" workbookViewId="0">
      <pane xSplit="1" ySplit="7" topLeftCell="B20" activePane="bottomRight" state="frozen"/>
      <selection pane="topRight" activeCell="B1" sqref="B1"/>
      <selection pane="bottomLeft" activeCell="A5" sqref="A5"/>
      <selection pane="bottomRight" activeCell="D37" sqref="D37"/>
    </sheetView>
  </sheetViews>
  <sheetFormatPr defaultRowHeight="14.4" x14ac:dyDescent="0.3"/>
  <cols>
    <col min="1" max="1" width="13.77734375" style="6" customWidth="1"/>
    <col min="2" max="3" width="15.77734375" style="13" customWidth="1"/>
    <col min="4" max="4" width="15.77734375" customWidth="1"/>
    <col min="5" max="5" width="13.21875" customWidth="1"/>
    <col min="6" max="6" width="10.77734375" customWidth="1"/>
    <col min="7" max="7" width="5.77734375" customWidth="1"/>
    <col min="8" max="8" width="15.77734375" customWidth="1"/>
    <col min="9" max="12" width="10.77734375" customWidth="1"/>
    <col min="13" max="13" width="5.77734375" customWidth="1"/>
    <col min="14" max="14" width="15.77734375" customWidth="1"/>
    <col min="15" max="18" width="10.77734375" customWidth="1"/>
    <col min="19" max="19" width="5.77734375" customWidth="1"/>
    <col min="28" max="28" width="17" customWidth="1"/>
  </cols>
  <sheetData>
    <row r="1" spans="1:6" ht="31.8" customHeight="1" x14ac:dyDescent="0.3">
      <c r="B1" s="137" t="s">
        <v>68</v>
      </c>
      <c r="D1" s="1"/>
      <c r="E1" s="1"/>
      <c r="F1" s="1"/>
    </row>
    <row r="2" spans="1:6" s="61" customFormat="1" ht="15.6" x14ac:dyDescent="0.3">
      <c r="A2" s="6"/>
      <c r="B2" s="14"/>
      <c r="C2" s="13"/>
      <c r="D2" s="47"/>
      <c r="E2" s="47"/>
      <c r="F2" s="47"/>
    </row>
    <row r="3" spans="1:6" s="61" customFormat="1" ht="43.2" x14ac:dyDescent="0.3">
      <c r="A3" s="6"/>
      <c r="B3" s="98" t="s">
        <v>11</v>
      </c>
      <c r="C3" s="102" t="s">
        <v>47</v>
      </c>
      <c r="D3" s="102" t="s">
        <v>12</v>
      </c>
      <c r="E3" s="102" t="s">
        <v>13</v>
      </c>
      <c r="F3" s="47"/>
    </row>
    <row r="4" spans="1:6" s="61" customFormat="1" ht="40.799999999999997" customHeight="1" x14ac:dyDescent="0.3">
      <c r="A4" s="6"/>
      <c r="B4" s="101">
        <v>43817</v>
      </c>
      <c r="C4" s="107">
        <v>10.24</v>
      </c>
      <c r="D4" s="107" t="s">
        <v>15</v>
      </c>
      <c r="E4" s="108" t="s">
        <v>14</v>
      </c>
      <c r="F4" s="47"/>
    </row>
    <row r="5" spans="1:6" s="131" customFormat="1" ht="21" customHeight="1" x14ac:dyDescent="0.3">
      <c r="A5" s="6"/>
      <c r="B5" s="59"/>
      <c r="C5" s="172"/>
      <c r="D5" s="172"/>
      <c r="E5" s="175"/>
      <c r="F5" s="47"/>
    </row>
    <row r="6" spans="1:6" s="61" customFormat="1" ht="44.4" customHeight="1" x14ac:dyDescent="0.3">
      <c r="A6" s="190" t="s">
        <v>71</v>
      </c>
      <c r="B6" s="190"/>
      <c r="C6" s="190"/>
      <c r="D6" s="190"/>
      <c r="E6" s="190"/>
      <c r="F6" s="190"/>
    </row>
    <row r="7" spans="1:6" ht="28.8" x14ac:dyDescent="0.3">
      <c r="A7" s="134" t="s">
        <v>6</v>
      </c>
      <c r="B7" s="134" t="s">
        <v>34</v>
      </c>
      <c r="C7" s="134" t="s">
        <v>46</v>
      </c>
      <c r="D7" s="134" t="s">
        <v>5</v>
      </c>
      <c r="E7" s="135" t="s">
        <v>0</v>
      </c>
      <c r="F7" s="134" t="s">
        <v>40</v>
      </c>
    </row>
    <row r="8" spans="1:6" x14ac:dyDescent="0.3">
      <c r="A8" s="15">
        <v>1</v>
      </c>
      <c r="B8" s="107">
        <v>0.74646179199218743</v>
      </c>
      <c r="C8" s="107">
        <v>7.7029461860656738</v>
      </c>
      <c r="D8" s="107">
        <v>0.22744205594062805</v>
      </c>
      <c r="E8" s="107">
        <v>9.0586271286010742</v>
      </c>
      <c r="F8" s="107">
        <v>16.811182022094727</v>
      </c>
    </row>
    <row r="9" spans="1:6" x14ac:dyDescent="0.3">
      <c r="A9" s="15">
        <v>2</v>
      </c>
      <c r="B9" s="107">
        <v>1.7910250854492187</v>
      </c>
      <c r="C9" s="107">
        <v>8.0370111465454102</v>
      </c>
      <c r="D9" s="107">
        <v>0.22708901762962341</v>
      </c>
      <c r="E9" s="107">
        <v>9.0848188400268555</v>
      </c>
      <c r="F9" s="107">
        <v>16.477716445922852</v>
      </c>
    </row>
    <row r="10" spans="1:6" x14ac:dyDescent="0.3">
      <c r="A10" s="15">
        <v>3</v>
      </c>
      <c r="B10" s="107">
        <v>3.8402842712402343</v>
      </c>
      <c r="C10" s="107">
        <v>9.0941686630249023</v>
      </c>
      <c r="D10" s="107">
        <v>0.2266528457403183</v>
      </c>
      <c r="E10" s="107">
        <v>9.1387863159179687</v>
      </c>
      <c r="F10" s="107">
        <v>15.490978240966797</v>
      </c>
    </row>
    <row r="11" spans="1:6" x14ac:dyDescent="0.3">
      <c r="A11" s="15">
        <v>4</v>
      </c>
      <c r="B11" s="107">
        <v>5.7699374389648437</v>
      </c>
      <c r="C11" s="107">
        <v>9.6273956298828125</v>
      </c>
      <c r="D11" s="107">
        <v>0.22665299475193024</v>
      </c>
      <c r="E11" s="107">
        <v>9.0729246139526367</v>
      </c>
      <c r="F11" s="107">
        <v>15.02121639251709</v>
      </c>
    </row>
    <row r="12" spans="1:6" x14ac:dyDescent="0.3">
      <c r="A12" s="16">
        <v>5</v>
      </c>
      <c r="B12" s="107">
        <v>7.8191966247558593</v>
      </c>
      <c r="C12" s="107">
        <v>9.8159551620483398</v>
      </c>
      <c r="D12" s="107">
        <v>0.24737986922264099</v>
      </c>
      <c r="E12" s="107">
        <v>8.5424222946166992</v>
      </c>
      <c r="F12" s="107">
        <v>14.858429908752441</v>
      </c>
    </row>
    <row r="13" spans="1:6" x14ac:dyDescent="0.3">
      <c r="A13" s="25">
        <v>6</v>
      </c>
      <c r="B13" s="107">
        <v>9.7089785766601597</v>
      </c>
      <c r="C13" s="107">
        <v>9.8323144912719727</v>
      </c>
      <c r="D13" s="107">
        <v>0.24991710484027863</v>
      </c>
      <c r="E13" s="107">
        <v>8.4561882019042969</v>
      </c>
      <c r="F13" s="107">
        <v>28.950481414794922</v>
      </c>
    </row>
    <row r="14" spans="1:6" x14ac:dyDescent="0.3">
      <c r="A14" s="25">
        <v>7</v>
      </c>
      <c r="B14" s="107">
        <v>11.758237762451172</v>
      </c>
      <c r="C14" s="107">
        <v>9.8609275817871094</v>
      </c>
      <c r="D14" s="107">
        <v>0.24994538724422455</v>
      </c>
      <c r="E14" s="107">
        <v>8.4743509292602539</v>
      </c>
      <c r="F14" s="107">
        <v>28.902851104736328</v>
      </c>
    </row>
    <row r="15" spans="1:6" x14ac:dyDescent="0.3">
      <c r="A15" s="25">
        <v>8</v>
      </c>
      <c r="B15" s="107">
        <v>13.807496948242187</v>
      </c>
      <c r="C15" s="107">
        <v>9.8813552856445312</v>
      </c>
      <c r="D15" s="107">
        <v>0.25040411949157715</v>
      </c>
      <c r="E15" s="107">
        <v>8.4464378356933594</v>
      </c>
      <c r="F15" s="107">
        <v>28.868865966796875</v>
      </c>
    </row>
    <row r="16" spans="1:6" x14ac:dyDescent="0.3">
      <c r="A16" s="25">
        <v>9</v>
      </c>
      <c r="B16" s="107">
        <v>15.721200866699219</v>
      </c>
      <c r="C16" s="107">
        <v>9.9058551788330078</v>
      </c>
      <c r="D16" s="107">
        <v>0.25057905912399292</v>
      </c>
      <c r="E16" s="107">
        <v>8.413762092590332</v>
      </c>
      <c r="F16" s="107">
        <v>28.828197479248047</v>
      </c>
    </row>
    <row r="17" spans="1:6" x14ac:dyDescent="0.3">
      <c r="A17" s="25">
        <v>10</v>
      </c>
      <c r="B17" s="107">
        <v>17.730592651367189</v>
      </c>
      <c r="C17" s="107">
        <v>9.934412956237793</v>
      </c>
      <c r="D17" s="107">
        <v>0.25062406063079834</v>
      </c>
      <c r="E17" s="107">
        <v>8.3837833404541016</v>
      </c>
      <c r="F17" s="107">
        <v>28.780889511108398</v>
      </c>
    </row>
    <row r="18" spans="1:6" x14ac:dyDescent="0.3">
      <c r="A18" s="25">
        <v>11</v>
      </c>
      <c r="B18" s="107">
        <v>19.739980621337892</v>
      </c>
      <c r="C18" s="107">
        <v>9.9792652130126953</v>
      </c>
      <c r="D18" s="107">
        <v>0.25055867433547974</v>
      </c>
      <c r="E18" s="107">
        <v>8.3842382431030273</v>
      </c>
      <c r="F18" s="107">
        <v>28.706785202026367</v>
      </c>
    </row>
    <row r="19" spans="1:6" x14ac:dyDescent="0.3">
      <c r="A19" s="25">
        <v>12</v>
      </c>
      <c r="B19" s="107">
        <v>24.707639617919924</v>
      </c>
      <c r="C19" s="107">
        <v>10.056620597839355</v>
      </c>
      <c r="D19" s="107">
        <v>0.25047743320465088</v>
      </c>
      <c r="E19" s="107">
        <v>8.2916812896728516</v>
      </c>
      <c r="F19" s="107">
        <v>28.579498291015625</v>
      </c>
    </row>
    <row r="20" spans="1:6" x14ac:dyDescent="0.3">
      <c r="A20" s="25">
        <v>13</v>
      </c>
      <c r="B20" s="107">
        <v>29.667329711914064</v>
      </c>
      <c r="C20" s="107">
        <v>10.178488731384277</v>
      </c>
      <c r="D20" s="107">
        <v>0.24997799098491669</v>
      </c>
      <c r="E20" s="107">
        <v>8.1434326171875</v>
      </c>
      <c r="F20" s="107">
        <v>28.380329132080078</v>
      </c>
    </row>
    <row r="21" spans="1:6" x14ac:dyDescent="0.3">
      <c r="A21" s="25">
        <v>14</v>
      </c>
      <c r="B21" s="107">
        <v>34.730668945312502</v>
      </c>
      <c r="C21" s="107">
        <v>10.320245742797852</v>
      </c>
      <c r="D21" s="107">
        <v>0.25772407650947571</v>
      </c>
      <c r="E21" s="107">
        <v>8.2281684875488281</v>
      </c>
      <c r="F21" s="107">
        <v>28.149971008300781</v>
      </c>
    </row>
    <row r="22" spans="1:6" x14ac:dyDescent="0.3">
      <c r="A22" s="25">
        <v>15</v>
      </c>
      <c r="B22" s="107">
        <v>39.25977508544922</v>
      </c>
      <c r="C22" s="107">
        <v>10.425257682800293</v>
      </c>
      <c r="D22" s="107">
        <v>0.25657948851585388</v>
      </c>
      <c r="E22" s="107">
        <v>8.4118118286132812</v>
      </c>
      <c r="F22" s="107">
        <v>27.981307983398438</v>
      </c>
    </row>
    <row r="23" spans="1:6" s="131" customFormat="1" x14ac:dyDescent="0.3">
      <c r="A23" s="188"/>
      <c r="B23" s="171"/>
      <c r="C23" s="171"/>
      <c r="D23" s="171"/>
      <c r="E23" s="171"/>
      <c r="F23" s="171"/>
    </row>
    <row r="24" spans="1:6" ht="31.2" customHeight="1" x14ac:dyDescent="0.3">
      <c r="A24" s="190" t="s">
        <v>73</v>
      </c>
      <c r="B24" s="190"/>
      <c r="C24" s="190"/>
      <c r="D24" s="190"/>
      <c r="E24" s="190"/>
      <c r="F24" s="190"/>
    </row>
    <row r="25" spans="1:6" ht="31.8" customHeight="1" x14ac:dyDescent="0.3">
      <c r="A25" s="187" t="s">
        <v>20</v>
      </c>
      <c r="B25" s="134" t="s">
        <v>34</v>
      </c>
      <c r="C25" s="134" t="s">
        <v>46</v>
      </c>
      <c r="D25" s="134" t="s">
        <v>5</v>
      </c>
      <c r="E25" s="135" t="s">
        <v>0</v>
      </c>
      <c r="F25" s="134" t="s">
        <v>40</v>
      </c>
    </row>
    <row r="26" spans="1:6" x14ac:dyDescent="0.3">
      <c r="A26" s="143" t="s">
        <v>39</v>
      </c>
      <c r="B26" s="140">
        <v>15</v>
      </c>
      <c r="C26" s="140">
        <v>15</v>
      </c>
      <c r="D26" s="140">
        <v>15</v>
      </c>
      <c r="E26" s="140">
        <v>15</v>
      </c>
      <c r="F26" s="140">
        <v>15</v>
      </c>
    </row>
    <row r="27" spans="1:6" x14ac:dyDescent="0.3">
      <c r="A27" s="143" t="s">
        <v>2</v>
      </c>
      <c r="B27" s="107">
        <v>0.74646179199218743</v>
      </c>
      <c r="C27" s="107">
        <v>7.7029461860656738</v>
      </c>
      <c r="D27" s="107">
        <v>0.2266528457403183</v>
      </c>
      <c r="E27" s="107">
        <v>8.1434326171875</v>
      </c>
      <c r="F27" s="107">
        <v>14.858429908752441</v>
      </c>
    </row>
    <row r="28" spans="1:6" x14ac:dyDescent="0.3">
      <c r="A28" s="143" t="s">
        <v>1</v>
      </c>
      <c r="B28" s="107">
        <v>39.25977508544922</v>
      </c>
      <c r="C28" s="107">
        <v>10.425257682800293</v>
      </c>
      <c r="D28" s="107">
        <v>0.25772407650947571</v>
      </c>
      <c r="E28" s="107">
        <v>9.1387863159179687</v>
      </c>
      <c r="F28" s="107">
        <v>28.950481414794922</v>
      </c>
    </row>
    <row r="29" spans="1:6" x14ac:dyDescent="0.3">
      <c r="A29" s="143" t="s">
        <v>35</v>
      </c>
      <c r="B29" s="107">
        <v>15.786587066650394</v>
      </c>
      <c r="C29" s="107">
        <v>9.643481349945068</v>
      </c>
      <c r="D29" s="107">
        <v>0.24480027854442596</v>
      </c>
      <c r="E29" s="107">
        <v>8.5687622706095379</v>
      </c>
      <c r="F29" s="107">
        <v>24.319246673583983</v>
      </c>
    </row>
    <row r="30" spans="1:6" x14ac:dyDescent="0.3">
      <c r="A30" s="143" t="s">
        <v>28</v>
      </c>
      <c r="B30" s="107">
        <v>13.807496948242187</v>
      </c>
      <c r="C30" s="107">
        <v>9.8813552856445312</v>
      </c>
      <c r="D30" s="107">
        <v>0.24997799098491669</v>
      </c>
      <c r="E30" s="107">
        <v>8.4464378356933594</v>
      </c>
      <c r="F30" s="107">
        <v>28.380329132080078</v>
      </c>
    </row>
    <row r="31" spans="1:6" ht="28.8" x14ac:dyDescent="0.3">
      <c r="A31" s="143" t="s">
        <v>29</v>
      </c>
      <c r="B31" s="107">
        <v>11.914071265224269</v>
      </c>
      <c r="C31" s="107">
        <v>0.78422080081031831</v>
      </c>
      <c r="D31" s="107">
        <v>1.1431923520471284E-2</v>
      </c>
      <c r="E31" s="107">
        <v>0.33945761922892237</v>
      </c>
      <c r="F31" s="107">
        <v>6.308332591494036</v>
      </c>
    </row>
    <row r="32" spans="1:6" x14ac:dyDescent="0.3">
      <c r="A32" s="143" t="s">
        <v>36</v>
      </c>
      <c r="B32" s="107">
        <v>141.94509411284261</v>
      </c>
      <c r="C32" s="107">
        <v>0.61500226442357686</v>
      </c>
      <c r="D32" s="107">
        <v>1.3068887537790456E-4</v>
      </c>
      <c r="E32" s="107">
        <v>0.11523147525256805</v>
      </c>
      <c r="F32" s="107">
        <v>39.795060084905863</v>
      </c>
    </row>
    <row r="34" spans="1:3" ht="34.200000000000003" customHeight="1" x14ac:dyDescent="0.3">
      <c r="A34" s="138" t="s">
        <v>72</v>
      </c>
    </row>
    <row r="35" spans="1:3" ht="28.8" x14ac:dyDescent="0.3">
      <c r="A35" s="9"/>
      <c r="B35" s="9" t="s">
        <v>34</v>
      </c>
      <c r="C35" s="9" t="s">
        <v>19</v>
      </c>
    </row>
    <row r="36" spans="1:3" ht="15.6" x14ac:dyDescent="0.3">
      <c r="A36" s="111" t="s">
        <v>44</v>
      </c>
      <c r="B36" s="107">
        <v>7.8191966247558593</v>
      </c>
      <c r="C36" s="107">
        <v>9.8159551620483398</v>
      </c>
    </row>
    <row r="50" spans="26:29" ht="15.6" x14ac:dyDescent="0.3">
      <c r="Z50" s="3"/>
      <c r="AA50" s="4"/>
      <c r="AB50" s="5"/>
      <c r="AC50" s="5"/>
    </row>
    <row r="51" spans="26:29" ht="15.6" x14ac:dyDescent="0.3">
      <c r="Z51" s="3"/>
      <c r="AA51" s="4"/>
      <c r="AB51" s="5"/>
      <c r="AC51" s="5"/>
    </row>
    <row r="52" spans="26:29" ht="15.6" x14ac:dyDescent="0.3">
      <c r="Z52" s="3"/>
      <c r="AA52" s="4"/>
      <c r="AB52" s="5"/>
      <c r="AC52" s="5"/>
    </row>
    <row r="53" spans="26:29" x14ac:dyDescent="0.3">
      <c r="Z53" s="3"/>
      <c r="AA53" s="3"/>
      <c r="AB53" s="3"/>
      <c r="AC53" s="3"/>
    </row>
    <row r="54" spans="26:29" ht="15.6" x14ac:dyDescent="0.3">
      <c r="Z54" s="4"/>
      <c r="AA54" s="4"/>
      <c r="AB54" s="7"/>
      <c r="AC54" s="3"/>
    </row>
    <row r="55" spans="26:29" ht="15.6" x14ac:dyDescent="0.3">
      <c r="Z55" s="4"/>
      <c r="AA55" s="4"/>
      <c r="AB55" s="7"/>
    </row>
    <row r="56" spans="26:29" ht="15.6" x14ac:dyDescent="0.3">
      <c r="Z56" s="4"/>
      <c r="AB56" s="7"/>
    </row>
  </sheetData>
  <mergeCells count="2">
    <mergeCell ref="A6:F6"/>
    <mergeCell ref="A24:F24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8" scale="87" orientation="landscape" r:id="rId1"/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5"/>
  <sheetViews>
    <sheetView view="pageBreakPreview" zoomScale="70" zoomScaleNormal="80" zoomScaleSheetLayoutView="70" workbookViewId="0">
      <pane xSplit="1" ySplit="7" topLeftCell="B20" activePane="bottomRight" state="frozen"/>
      <selection pane="topRight" activeCell="B1" sqref="B1"/>
      <selection pane="bottomLeft" activeCell="A7" sqref="A7"/>
      <selection pane="bottomRight" activeCell="A6" sqref="A6:XFD6"/>
    </sheetView>
  </sheetViews>
  <sheetFormatPr defaultRowHeight="14.4" x14ac:dyDescent="0.3"/>
  <cols>
    <col min="1" max="1" width="13.77734375" style="47" customWidth="1"/>
    <col min="2" max="2" width="15.77734375" style="46" customWidth="1"/>
    <col min="3" max="4" width="15.77734375" customWidth="1"/>
    <col min="5" max="6" width="10.77734375" customWidth="1"/>
    <col min="7" max="7" width="5.77734375" customWidth="1"/>
    <col min="8" max="8" width="15.77734375" customWidth="1"/>
    <col min="9" max="12" width="10.77734375" customWidth="1"/>
    <col min="13" max="13" width="5.77734375" customWidth="1"/>
    <col min="14" max="14" width="15.77734375" customWidth="1"/>
    <col min="15" max="18" width="10.77734375" customWidth="1"/>
    <col min="19" max="19" width="5.77734375" customWidth="1"/>
  </cols>
  <sheetData>
    <row r="1" spans="1:6" ht="28.2" customHeight="1" x14ac:dyDescent="0.3">
      <c r="B1" s="138" t="s">
        <v>69</v>
      </c>
      <c r="C1" s="45"/>
      <c r="D1" s="45"/>
      <c r="E1" s="45"/>
      <c r="F1" s="45"/>
    </row>
    <row r="2" spans="1:6" s="61" customFormat="1" ht="16.8" customHeight="1" x14ac:dyDescent="0.3">
      <c r="A2" s="47"/>
      <c r="B2" s="29"/>
      <c r="C2" s="47"/>
      <c r="D2" s="47"/>
      <c r="E2" s="47"/>
      <c r="F2" s="47"/>
    </row>
    <row r="3" spans="1:6" s="61" customFormat="1" ht="49.8" customHeight="1" x14ac:dyDescent="0.3">
      <c r="A3" s="47"/>
      <c r="B3" s="100" t="s">
        <v>11</v>
      </c>
      <c r="C3" s="102" t="s">
        <v>47</v>
      </c>
      <c r="D3" s="102" t="s">
        <v>12</v>
      </c>
      <c r="E3" s="47"/>
      <c r="F3" s="47"/>
    </row>
    <row r="4" spans="1:6" s="61" customFormat="1" ht="28.2" customHeight="1" x14ac:dyDescent="0.3">
      <c r="A4" s="47"/>
      <c r="B4" s="103">
        <v>43817</v>
      </c>
      <c r="C4" s="107">
        <v>7.7759999999999998</v>
      </c>
      <c r="D4" s="107">
        <v>4.22</v>
      </c>
      <c r="E4" s="47"/>
      <c r="F4" s="47"/>
    </row>
    <row r="5" spans="1:6" s="131" customFormat="1" ht="17.399999999999999" customHeight="1" x14ac:dyDescent="0.3">
      <c r="A5" s="47"/>
      <c r="B5" s="59"/>
      <c r="C5" s="172"/>
      <c r="D5" s="172"/>
      <c r="E5" s="47"/>
      <c r="F5" s="47"/>
    </row>
    <row r="6" spans="1:6" s="61" customFormat="1" ht="43.8" customHeight="1" x14ac:dyDescent="0.3">
      <c r="A6" s="190" t="s">
        <v>71</v>
      </c>
      <c r="B6" s="190"/>
      <c r="C6" s="190"/>
      <c r="D6" s="190"/>
      <c r="E6" s="190"/>
      <c r="F6" s="190"/>
    </row>
    <row r="7" spans="1:6" ht="28.8" x14ac:dyDescent="0.3">
      <c r="A7" s="134" t="s">
        <v>6</v>
      </c>
      <c r="B7" s="134" t="s">
        <v>34</v>
      </c>
      <c r="C7" s="134" t="s">
        <v>46</v>
      </c>
      <c r="D7" s="134" t="s">
        <v>5</v>
      </c>
      <c r="E7" s="135" t="s">
        <v>0</v>
      </c>
      <c r="F7" s="134" t="s">
        <v>40</v>
      </c>
    </row>
    <row r="8" spans="1:6" x14ac:dyDescent="0.3">
      <c r="A8" s="10">
        <v>1</v>
      </c>
      <c r="B8" s="28">
        <v>4.8658778381347698</v>
      </c>
      <c r="C8" s="28">
        <v>11.113833427429199</v>
      </c>
      <c r="D8" s="28">
        <v>0.30060490965843201</v>
      </c>
      <c r="E8" s="28">
        <v>8.60009765625</v>
      </c>
      <c r="F8" s="28">
        <v>26.899864196777344</v>
      </c>
    </row>
    <row r="9" spans="1:6" x14ac:dyDescent="0.3">
      <c r="A9" s="10">
        <v>2</v>
      </c>
      <c r="B9" s="28">
        <v>6.5323931884765623</v>
      </c>
      <c r="C9" s="28">
        <v>10.521970748901367</v>
      </c>
      <c r="D9" s="28">
        <v>0.30269920825958252</v>
      </c>
      <c r="E9" s="28">
        <v>8.8727798461914062</v>
      </c>
      <c r="F9" s="28">
        <v>27.823055267333984</v>
      </c>
    </row>
    <row r="10" spans="1:6" x14ac:dyDescent="0.3">
      <c r="A10" s="10">
        <v>3</v>
      </c>
      <c r="B10" s="28">
        <v>8.326494903564452</v>
      </c>
      <c r="C10" s="28">
        <v>10.247394561767578</v>
      </c>
      <c r="D10" s="28">
        <v>0.30342057347297668</v>
      </c>
      <c r="E10" s="28">
        <v>8.9369306564331055</v>
      </c>
      <c r="F10" s="28">
        <v>28.263839721679688</v>
      </c>
    </row>
    <row r="11" spans="1:6" x14ac:dyDescent="0.3">
      <c r="A11" s="10">
        <v>4</v>
      </c>
      <c r="B11" s="107">
        <v>10.240198822021483</v>
      </c>
      <c r="C11" s="107">
        <v>10.044413566589355</v>
      </c>
      <c r="D11" s="107">
        <v>0.30389899015426636</v>
      </c>
      <c r="E11" s="107">
        <v>8.9634170532226562</v>
      </c>
      <c r="F11" s="107">
        <v>28.594919204711914</v>
      </c>
    </row>
    <row r="12" spans="1:6" x14ac:dyDescent="0.3">
      <c r="A12" s="10">
        <v>5</v>
      </c>
      <c r="B12" s="107">
        <v>12.249586791992186</v>
      </c>
      <c r="C12" s="107">
        <v>9.9548063278198242</v>
      </c>
      <c r="D12" s="107">
        <v>0.3053133487701416</v>
      </c>
      <c r="E12" s="107">
        <v>8.8711614608764648</v>
      </c>
      <c r="F12" s="107">
        <v>28.742406845092773</v>
      </c>
    </row>
    <row r="13" spans="1:6" x14ac:dyDescent="0.3">
      <c r="A13" s="10">
        <v>6</v>
      </c>
      <c r="B13" s="107">
        <v>14.378584594726561</v>
      </c>
      <c r="C13" s="107">
        <v>9.9262533187866211</v>
      </c>
      <c r="D13" s="107">
        <v>0.32387709617614746</v>
      </c>
      <c r="E13" s="107">
        <v>8.2990646362304687</v>
      </c>
      <c r="F13" s="107">
        <v>28.788000106811523</v>
      </c>
    </row>
    <row r="14" spans="1:6" x14ac:dyDescent="0.3">
      <c r="A14" s="10">
        <v>7</v>
      </c>
      <c r="B14" s="107">
        <v>16.348105163574218</v>
      </c>
      <c r="C14" s="107">
        <v>9.9466495513916016</v>
      </c>
      <c r="D14" s="107">
        <v>0.32454666495323181</v>
      </c>
      <c r="E14" s="107">
        <v>8.2203197479248047</v>
      </c>
      <c r="F14" s="107">
        <v>28.754199981689453</v>
      </c>
    </row>
    <row r="15" spans="1:6" x14ac:dyDescent="0.3">
      <c r="A15" s="10">
        <v>8</v>
      </c>
      <c r="B15" s="107">
        <v>18.293707580566405</v>
      </c>
      <c r="C15" s="107">
        <v>9.9548063278198242</v>
      </c>
      <c r="D15" s="107">
        <v>0.32464471459388733</v>
      </c>
      <c r="E15" s="107">
        <v>8.1951990127563477</v>
      </c>
      <c r="F15" s="107">
        <v>28.740713119506836</v>
      </c>
    </row>
    <row r="16" spans="1:6" x14ac:dyDescent="0.3">
      <c r="A16" s="10">
        <v>9</v>
      </c>
      <c r="B16" s="107">
        <v>20.271200866699218</v>
      </c>
      <c r="C16" s="107">
        <v>9.9792652130126953</v>
      </c>
      <c r="D16" s="107">
        <v>0.32476919889450073</v>
      </c>
      <c r="E16" s="107">
        <v>8.239837646484375</v>
      </c>
      <c r="F16" s="107">
        <v>28.700325012207031</v>
      </c>
    </row>
    <row r="17" spans="1:6" x14ac:dyDescent="0.3">
      <c r="A17" s="10">
        <v>10</v>
      </c>
      <c r="B17" s="107">
        <v>22.224776000976561</v>
      </c>
      <c r="C17" s="107">
        <v>9.9955635070800781</v>
      </c>
      <c r="D17" s="107">
        <v>0.32496508955955505</v>
      </c>
      <c r="E17" s="107">
        <v>8.2417993545532227</v>
      </c>
      <c r="F17" s="107">
        <v>28.673440933227539</v>
      </c>
    </row>
    <row r="18" spans="1:6" x14ac:dyDescent="0.3">
      <c r="A18" s="10">
        <v>11</v>
      </c>
      <c r="B18" s="107">
        <v>24.266062469482421</v>
      </c>
      <c r="C18" s="107">
        <v>10.019999504089355</v>
      </c>
      <c r="D18" s="107">
        <v>0.32492008805274963</v>
      </c>
      <c r="E18" s="107">
        <v>8.2484683990478516</v>
      </c>
      <c r="F18" s="107">
        <v>28.633216857910156</v>
      </c>
    </row>
    <row r="19" spans="1:6" x14ac:dyDescent="0.3">
      <c r="A19" s="10">
        <v>12</v>
      </c>
      <c r="B19" s="107">
        <v>29.273588867187499</v>
      </c>
      <c r="C19" s="107">
        <v>10.081022262573242</v>
      </c>
      <c r="D19" s="107">
        <v>0.32455477118492126</v>
      </c>
      <c r="E19" s="107">
        <v>8.2197332382202148</v>
      </c>
      <c r="F19" s="107">
        <v>28.533073425292969</v>
      </c>
    </row>
    <row r="20" spans="1:6" x14ac:dyDescent="0.3">
      <c r="A20" s="10">
        <v>13</v>
      </c>
      <c r="B20" s="107">
        <v>34.35288116455078</v>
      </c>
      <c r="C20" s="107">
        <v>10.18254566192627</v>
      </c>
      <c r="D20" s="107">
        <v>0.32400578260421753</v>
      </c>
      <c r="E20" s="107">
        <v>8.1339311599731445</v>
      </c>
      <c r="F20" s="107">
        <v>28.367361068725586</v>
      </c>
    </row>
    <row r="21" spans="1:6" x14ac:dyDescent="0.3">
      <c r="A21" s="10">
        <v>14</v>
      </c>
      <c r="B21" s="107">
        <v>37.502516479492186</v>
      </c>
      <c r="C21" s="107">
        <v>10.271692276000977</v>
      </c>
      <c r="D21" s="107">
        <v>0.3223896324634552</v>
      </c>
      <c r="E21" s="107">
        <v>8.0333395004272461</v>
      </c>
      <c r="F21" s="107">
        <v>28.222873687744141</v>
      </c>
    </row>
    <row r="22" spans="1:6" s="131" customFormat="1" x14ac:dyDescent="0.3">
      <c r="A22" s="30"/>
      <c r="B22" s="172"/>
      <c r="C22" s="172"/>
      <c r="D22" s="172"/>
      <c r="E22" s="172"/>
      <c r="F22" s="172"/>
    </row>
    <row r="23" spans="1:6" ht="27" customHeight="1" x14ac:dyDescent="0.3">
      <c r="A23" s="190" t="s">
        <v>73</v>
      </c>
      <c r="B23" s="190"/>
      <c r="C23" s="190"/>
      <c r="D23" s="190"/>
      <c r="E23" s="190"/>
      <c r="F23" s="190"/>
    </row>
    <row r="24" spans="1:6" ht="28.8" customHeight="1" x14ac:dyDescent="0.3">
      <c r="A24" s="187" t="s">
        <v>20</v>
      </c>
      <c r="B24" s="134" t="s">
        <v>34</v>
      </c>
      <c r="C24" s="134" t="s">
        <v>46</v>
      </c>
      <c r="D24" s="134" t="s">
        <v>5</v>
      </c>
      <c r="E24" s="135" t="s">
        <v>0</v>
      </c>
      <c r="F24" s="134" t="s">
        <v>40</v>
      </c>
    </row>
    <row r="25" spans="1:6" x14ac:dyDescent="0.3">
      <c r="A25" s="143" t="s">
        <v>39</v>
      </c>
      <c r="B25" s="140">
        <v>14</v>
      </c>
      <c r="C25" s="140">
        <v>14</v>
      </c>
      <c r="D25" s="140">
        <v>14</v>
      </c>
      <c r="E25" s="140">
        <v>14</v>
      </c>
      <c r="F25" s="140">
        <v>14</v>
      </c>
    </row>
    <row r="26" spans="1:6" x14ac:dyDescent="0.3">
      <c r="A26" s="143" t="s">
        <v>2</v>
      </c>
      <c r="B26" s="107">
        <v>4.8658778381347698</v>
      </c>
      <c r="C26" s="107">
        <v>9.9262533187866211</v>
      </c>
      <c r="D26" s="107">
        <v>0.30060490965843201</v>
      </c>
      <c r="E26" s="107">
        <v>8.0333395004272461</v>
      </c>
      <c r="F26" s="107">
        <v>26.899864196777344</v>
      </c>
    </row>
    <row r="27" spans="1:6" x14ac:dyDescent="0.3">
      <c r="A27" s="143" t="s">
        <v>1</v>
      </c>
      <c r="B27" s="107">
        <v>37.502516479492186</v>
      </c>
      <c r="C27" s="107">
        <v>11.113833427429199</v>
      </c>
      <c r="D27" s="107">
        <v>0.32496508955955505</v>
      </c>
      <c r="E27" s="107">
        <v>8.9634170532226562</v>
      </c>
      <c r="F27" s="107">
        <v>28.788000106811523</v>
      </c>
    </row>
    <row r="28" spans="1:6" x14ac:dyDescent="0.3">
      <c r="A28" s="143" t="s">
        <v>35</v>
      </c>
      <c r="B28" s="107">
        <v>18.508998195103235</v>
      </c>
      <c r="C28" s="107">
        <v>10.160015446799141</v>
      </c>
      <c r="D28" s="107">
        <v>0.31675786205700468</v>
      </c>
      <c r="E28" s="107">
        <v>8.434005669185094</v>
      </c>
      <c r="F28" s="107">
        <v>28.409806387765066</v>
      </c>
    </row>
    <row r="29" spans="1:6" x14ac:dyDescent="0.3">
      <c r="A29" s="143" t="s">
        <v>28</v>
      </c>
      <c r="B29" s="107">
        <v>17.320906372070311</v>
      </c>
      <c r="C29" s="107">
        <v>10.032206535339355</v>
      </c>
      <c r="D29" s="107">
        <v>0.3239414393901825</v>
      </c>
      <c r="E29" s="107">
        <v>8.2451338768005371</v>
      </c>
      <c r="F29" s="107">
        <v>28.614068031311035</v>
      </c>
    </row>
    <row r="30" spans="1:6" ht="28.8" x14ac:dyDescent="0.3">
      <c r="A30" s="143" t="s">
        <v>29</v>
      </c>
      <c r="B30" s="107">
        <v>10.153822705699694</v>
      </c>
      <c r="C30" s="107">
        <v>0.32161962576536363</v>
      </c>
      <c r="D30" s="107">
        <v>1.0559460796289563E-2</v>
      </c>
      <c r="E30" s="107">
        <v>0.33637012297316388</v>
      </c>
      <c r="F30" s="107">
        <v>0.51270712669370289</v>
      </c>
    </row>
    <row r="31" spans="1:6" x14ac:dyDescent="0.3">
      <c r="A31" s="143" t="s">
        <v>36</v>
      </c>
      <c r="B31" s="107">
        <v>103.10011553878267</v>
      </c>
      <c r="C31" s="107">
        <v>0.10343918367745254</v>
      </c>
      <c r="D31" s="107">
        <v>1.1150221230837623E-4</v>
      </c>
      <c r="E31" s="107">
        <v>0.1131448596289814</v>
      </c>
      <c r="F31" s="107">
        <v>0.26286859776251265</v>
      </c>
    </row>
    <row r="33" spans="1:3" ht="34.799999999999997" customHeight="1" x14ac:dyDescent="0.3">
      <c r="A33" s="138" t="s">
        <v>72</v>
      </c>
    </row>
    <row r="34" spans="1:3" ht="28.8" x14ac:dyDescent="0.3">
      <c r="A34" s="9"/>
      <c r="B34" s="9" t="s">
        <v>34</v>
      </c>
      <c r="C34" s="9" t="s">
        <v>19</v>
      </c>
    </row>
    <row r="35" spans="1:3" ht="31.2" x14ac:dyDescent="0.3">
      <c r="A35" s="111" t="s">
        <v>27</v>
      </c>
      <c r="B35" s="107">
        <v>14.378584594726561</v>
      </c>
      <c r="C35" s="107">
        <v>9.9262533187866211</v>
      </c>
    </row>
  </sheetData>
  <mergeCells count="2">
    <mergeCell ref="A6:F6"/>
    <mergeCell ref="A23:F23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8" scale="88" orientation="landscape" r:id="rId1"/>
  <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2"/>
  <sheetViews>
    <sheetView view="pageBreakPreview" zoomScale="70" zoomScaleNormal="80" zoomScaleSheetLayoutView="70" workbookViewId="0">
      <pane xSplit="1" ySplit="7" topLeftCell="B8" activePane="bottomRight" state="frozen"/>
      <selection pane="topRight" activeCell="B1" sqref="B1"/>
      <selection pane="bottomLeft" activeCell="A7" sqref="A7"/>
      <selection pane="bottomRight" activeCell="X19" sqref="X19"/>
    </sheetView>
  </sheetViews>
  <sheetFormatPr defaultRowHeight="14.4" x14ac:dyDescent="0.3"/>
  <cols>
    <col min="1" max="1" width="13.77734375" customWidth="1"/>
    <col min="2" max="2" width="15.77734375" style="46" customWidth="1"/>
    <col min="3" max="4" width="15.77734375" customWidth="1"/>
    <col min="5" max="6" width="10.77734375" customWidth="1"/>
    <col min="7" max="7" width="5.77734375" customWidth="1"/>
    <col min="8" max="8" width="15.77734375" customWidth="1"/>
    <col min="9" max="12" width="10.77734375" customWidth="1"/>
    <col min="13" max="13" width="5.77734375" customWidth="1"/>
    <col min="14" max="14" width="15.77734375" customWidth="1"/>
    <col min="15" max="18" width="10.77734375" customWidth="1"/>
    <col min="19" max="19" width="5.77734375" customWidth="1"/>
  </cols>
  <sheetData>
    <row r="1" spans="1:6" ht="29.4" customHeight="1" x14ac:dyDescent="0.3">
      <c r="A1" s="46"/>
      <c r="B1" s="138" t="s">
        <v>70</v>
      </c>
      <c r="C1" s="47"/>
      <c r="D1" s="47"/>
      <c r="E1" s="47"/>
      <c r="F1" s="47"/>
    </row>
    <row r="2" spans="1:6" s="61" customFormat="1" ht="15.6" x14ac:dyDescent="0.3">
      <c r="B2" s="20"/>
      <c r="C2" s="47"/>
      <c r="D2" s="47"/>
      <c r="E2" s="47"/>
      <c r="F2" s="47"/>
    </row>
    <row r="3" spans="1:6" s="61" customFormat="1" ht="43.2" x14ac:dyDescent="0.3">
      <c r="B3" s="102" t="s">
        <v>11</v>
      </c>
      <c r="C3" s="102" t="s">
        <v>47</v>
      </c>
      <c r="D3" s="102" t="s">
        <v>12</v>
      </c>
      <c r="E3" s="47"/>
      <c r="F3" s="47"/>
    </row>
    <row r="4" spans="1:6" s="61" customFormat="1" x14ac:dyDescent="0.3">
      <c r="B4" s="105">
        <v>43859</v>
      </c>
      <c r="C4" s="107">
        <v>4.4710000000000001</v>
      </c>
      <c r="D4" s="107">
        <v>10.16</v>
      </c>
      <c r="E4" s="47"/>
      <c r="F4" s="47"/>
    </row>
    <row r="5" spans="1:6" s="131" customFormat="1" x14ac:dyDescent="0.3">
      <c r="B5" s="176"/>
      <c r="C5" s="172"/>
      <c r="D5" s="172"/>
      <c r="E5" s="47"/>
      <c r="F5" s="47"/>
    </row>
    <row r="6" spans="1:6" s="61" customFormat="1" ht="43.2" customHeight="1" x14ac:dyDescent="0.3">
      <c r="A6" s="190" t="s">
        <v>71</v>
      </c>
      <c r="B6" s="190"/>
      <c r="C6" s="190"/>
      <c r="D6" s="190"/>
      <c r="E6" s="190"/>
      <c r="F6" s="190"/>
    </row>
    <row r="7" spans="1:6" ht="28.8" x14ac:dyDescent="0.3">
      <c r="A7" s="134" t="s">
        <v>6</v>
      </c>
      <c r="B7" s="134" t="s">
        <v>34</v>
      </c>
      <c r="C7" s="134" t="s">
        <v>46</v>
      </c>
      <c r="D7" s="134" t="s">
        <v>5</v>
      </c>
      <c r="E7" s="135" t="s">
        <v>0</v>
      </c>
      <c r="F7" s="134" t="s">
        <v>40</v>
      </c>
    </row>
    <row r="8" spans="1:6" x14ac:dyDescent="0.3">
      <c r="A8" s="10">
        <v>1</v>
      </c>
      <c r="B8" s="107">
        <v>10.590583953857422</v>
      </c>
      <c r="C8" s="107">
        <v>10.878814697265625</v>
      </c>
      <c r="D8" s="107">
        <v>1.2462425231933594</v>
      </c>
      <c r="E8" s="107">
        <v>8.2750482559204102</v>
      </c>
      <c r="F8" s="107">
        <v>23.083530426025391</v>
      </c>
    </row>
    <row r="9" spans="1:6" x14ac:dyDescent="0.3">
      <c r="A9" s="10">
        <v>2</v>
      </c>
      <c r="B9" s="107">
        <v>12.097625885009766</v>
      </c>
      <c r="C9" s="107">
        <v>10.722790718078613</v>
      </c>
      <c r="D9" s="107">
        <v>1.2459380626678467</v>
      </c>
      <c r="E9" s="107">
        <v>8.1087541580200195</v>
      </c>
      <c r="F9" s="107">
        <v>23.489265441894531</v>
      </c>
    </row>
    <row r="10" spans="1:6" x14ac:dyDescent="0.3">
      <c r="A10" s="10">
        <v>3</v>
      </c>
      <c r="B10" s="107">
        <v>14.114990386962891</v>
      </c>
      <c r="C10" s="107">
        <v>10.521970748901367</v>
      </c>
      <c r="D10" s="107">
        <v>1.246782660484314</v>
      </c>
      <c r="E10" s="107">
        <v>8.1081972122192383</v>
      </c>
      <c r="F10" s="107">
        <v>24.014902114868164</v>
      </c>
    </row>
    <row r="11" spans="1:6" x14ac:dyDescent="0.3">
      <c r="A11" s="10">
        <v>4</v>
      </c>
      <c r="B11" s="107">
        <v>16.451305541992188</v>
      </c>
      <c r="C11" s="107">
        <v>10.32429027557373</v>
      </c>
      <c r="D11" s="107">
        <v>1.2480244636535645</v>
      </c>
      <c r="E11" s="107">
        <v>8.1042413711547852</v>
      </c>
      <c r="F11" s="107">
        <v>24.767812728881836</v>
      </c>
    </row>
    <row r="12" spans="1:6" x14ac:dyDescent="0.3">
      <c r="A12" s="10">
        <v>5</v>
      </c>
      <c r="B12" s="107">
        <v>19.274021301269531</v>
      </c>
      <c r="C12" s="107">
        <v>10.210931777954102</v>
      </c>
      <c r="D12" s="107">
        <v>1.2482914924621582</v>
      </c>
      <c r="E12" s="107">
        <v>8.106043815612793</v>
      </c>
      <c r="F12" s="107">
        <v>25.690177917480469</v>
      </c>
    </row>
    <row r="13" spans="1:6" x14ac:dyDescent="0.3">
      <c r="A13" s="10">
        <v>6</v>
      </c>
      <c r="B13" s="107">
        <v>22.080787811279297</v>
      </c>
      <c r="C13" s="107">
        <v>10.146020889282227</v>
      </c>
      <c r="D13" s="107">
        <v>1.2479416131973267</v>
      </c>
      <c r="E13" s="107">
        <v>8.1123991012573242</v>
      </c>
      <c r="F13" s="107">
        <v>26.809249877929688</v>
      </c>
    </row>
    <row r="14" spans="1:6" x14ac:dyDescent="0.3">
      <c r="A14" s="10">
        <v>7</v>
      </c>
      <c r="B14" s="107">
        <v>24.058284912109375</v>
      </c>
      <c r="C14" s="107">
        <v>10.113537788391113</v>
      </c>
      <c r="D14" s="107">
        <v>1.2476820945739746</v>
      </c>
      <c r="E14" s="107">
        <v>8.1084623336791992</v>
      </c>
      <c r="F14" s="107">
        <v>27.772853851318359</v>
      </c>
    </row>
    <row r="15" spans="1:6" x14ac:dyDescent="0.3">
      <c r="A15" s="10">
        <v>8</v>
      </c>
      <c r="B15" s="107">
        <v>26.043750915527344</v>
      </c>
      <c r="C15" s="107">
        <v>10.089153289794922</v>
      </c>
      <c r="D15" s="107">
        <v>1.2481640577316284</v>
      </c>
      <c r="E15" s="107">
        <v>8.1119480133056641</v>
      </c>
      <c r="F15" s="107">
        <v>28.438692092895508</v>
      </c>
    </row>
    <row r="16" spans="1:6" x14ac:dyDescent="0.3">
      <c r="A16" s="10">
        <v>9</v>
      </c>
      <c r="B16" s="107">
        <v>28.037193450927735</v>
      </c>
      <c r="C16" s="107">
        <v>10.064755439758301</v>
      </c>
      <c r="D16" s="107">
        <v>1.2481392621994019</v>
      </c>
      <c r="E16" s="107">
        <v>8.1093339920043945</v>
      </c>
      <c r="F16" s="107">
        <v>28.478551864624023</v>
      </c>
    </row>
    <row r="17" spans="1:6" x14ac:dyDescent="0.3">
      <c r="A17" s="10">
        <v>10</v>
      </c>
      <c r="B17" s="107">
        <v>29.855213317871094</v>
      </c>
      <c r="C17" s="107">
        <v>10.036274909973145</v>
      </c>
      <c r="D17" s="107">
        <v>1.2480826377868652</v>
      </c>
      <c r="E17" s="107">
        <v>8.1128358840942383</v>
      </c>
      <c r="F17" s="107">
        <v>28.525167465209961</v>
      </c>
    </row>
    <row r="18" spans="1:6" x14ac:dyDescent="0.3">
      <c r="A18" s="10">
        <v>11</v>
      </c>
      <c r="B18" s="107">
        <v>35.81959548950195</v>
      </c>
      <c r="C18" s="107">
        <v>10.00370979309082</v>
      </c>
      <c r="D18" s="107">
        <v>1.2485023736953735</v>
      </c>
      <c r="E18" s="107">
        <v>8.1068649291992187</v>
      </c>
      <c r="F18" s="107">
        <v>28.578531265258789</v>
      </c>
    </row>
    <row r="19" spans="1:6" x14ac:dyDescent="0.3">
      <c r="A19" s="10">
        <v>12</v>
      </c>
      <c r="B19" s="107">
        <v>41.169994506835934</v>
      </c>
      <c r="C19" s="107">
        <v>9.9914894104003906</v>
      </c>
      <c r="D19" s="107">
        <v>1.248914361000061</v>
      </c>
      <c r="E19" s="107">
        <v>8.1028461456298828</v>
      </c>
      <c r="F19" s="107">
        <v>28.598564147949219</v>
      </c>
    </row>
    <row r="20" spans="1:6" x14ac:dyDescent="0.3">
      <c r="A20" s="10">
        <v>13</v>
      </c>
      <c r="B20" s="107">
        <v>46.392818603515622</v>
      </c>
      <c r="C20" s="107">
        <v>10.007782936096191</v>
      </c>
      <c r="D20" s="107">
        <v>1.2495509386062622</v>
      </c>
      <c r="E20" s="107">
        <v>8.0973587036132812</v>
      </c>
      <c r="F20" s="107">
        <v>28.571750640869141</v>
      </c>
    </row>
    <row r="21" spans="1:6" x14ac:dyDescent="0.3">
      <c r="A21" s="27">
        <v>14</v>
      </c>
      <c r="B21" s="107">
        <v>51.607662353515622</v>
      </c>
      <c r="C21" s="107">
        <v>10.032204627990723</v>
      </c>
      <c r="D21" s="107">
        <v>1.2502515316009521</v>
      </c>
      <c r="E21" s="107">
        <v>8.0992965698242187</v>
      </c>
      <c r="F21" s="107">
        <v>28.531639099121094</v>
      </c>
    </row>
    <row r="22" spans="1:6" x14ac:dyDescent="0.3">
      <c r="A22" s="24">
        <v>15</v>
      </c>
      <c r="B22" s="107">
        <v>56.854404602050778</v>
      </c>
      <c r="C22" s="107">
        <v>10.105411529541016</v>
      </c>
      <c r="D22" s="107">
        <v>1.2508279085159302</v>
      </c>
      <c r="E22" s="107">
        <v>8.0969753265380859</v>
      </c>
      <c r="F22" s="107">
        <v>28.411933898925781</v>
      </c>
    </row>
    <row r="23" spans="1:6" x14ac:dyDescent="0.3">
      <c r="A23" s="24">
        <v>16</v>
      </c>
      <c r="B23" s="107">
        <v>62.148983154296872</v>
      </c>
      <c r="C23" s="107">
        <v>10.239300727844238</v>
      </c>
      <c r="D23" s="107">
        <v>1.2840452194213867</v>
      </c>
      <c r="E23" s="107">
        <v>8.0720663070678711</v>
      </c>
      <c r="F23" s="107">
        <v>28.191675186157227</v>
      </c>
    </row>
    <row r="24" spans="1:6" x14ac:dyDescent="0.3">
      <c r="A24" s="24">
        <v>17</v>
      </c>
      <c r="B24" s="107">
        <v>67.349999999999994</v>
      </c>
      <c r="C24" s="107">
        <v>10.38</v>
      </c>
      <c r="D24" s="107">
        <v>1.37</v>
      </c>
      <c r="E24" s="107">
        <v>7.8769999999999998</v>
      </c>
      <c r="F24" s="107">
        <v>27.96</v>
      </c>
    </row>
    <row r="25" spans="1:6" x14ac:dyDescent="0.3">
      <c r="A25" s="24">
        <v>18</v>
      </c>
      <c r="B25" s="107">
        <v>72.522861633300778</v>
      </c>
      <c r="C25" s="107">
        <v>10.566231727600098</v>
      </c>
      <c r="D25" s="107">
        <v>1.4324135780334473</v>
      </c>
      <c r="E25" s="107">
        <v>7.7352614402770996</v>
      </c>
      <c r="F25" s="107">
        <v>27.656320571899414</v>
      </c>
    </row>
    <row r="26" spans="1:6" x14ac:dyDescent="0.3">
      <c r="A26" s="24">
        <v>19</v>
      </c>
      <c r="B26" s="107">
        <v>77.745678100585934</v>
      </c>
      <c r="C26" s="107">
        <v>10.694727897644043</v>
      </c>
      <c r="D26" s="107">
        <v>1.4892259836196899</v>
      </c>
      <c r="E26" s="107">
        <v>7.5651965141296387</v>
      </c>
      <c r="F26" s="107">
        <v>27.449256896972656</v>
      </c>
    </row>
    <row r="27" spans="1:6" x14ac:dyDescent="0.3">
      <c r="A27" s="24">
        <v>20</v>
      </c>
      <c r="B27" s="107">
        <v>83.032291564941403</v>
      </c>
      <c r="C27" s="107">
        <v>10.862835884094238</v>
      </c>
      <c r="D27" s="107">
        <v>1.8946225643157959</v>
      </c>
      <c r="E27" s="107">
        <v>7.2600722312927246</v>
      </c>
      <c r="F27" s="107">
        <v>27.152816772460938</v>
      </c>
    </row>
    <row r="28" spans="1:6" x14ac:dyDescent="0.3">
      <c r="A28" s="24">
        <v>21</v>
      </c>
      <c r="B28" s="107">
        <v>88.494320068359372</v>
      </c>
      <c r="C28" s="107">
        <v>10.966588973999023</v>
      </c>
      <c r="D28" s="107">
        <v>1.4933696985244751</v>
      </c>
      <c r="E28" s="107">
        <v>7.3788723945617676</v>
      </c>
      <c r="F28" s="107">
        <v>27.026840209960938</v>
      </c>
    </row>
    <row r="30" spans="1:6" s="131" customFormat="1" ht="28.2" customHeight="1" x14ac:dyDescent="0.3">
      <c r="A30" s="190" t="s">
        <v>73</v>
      </c>
      <c r="B30" s="190"/>
      <c r="C30" s="190"/>
      <c r="D30" s="190"/>
      <c r="E30" s="190"/>
      <c r="F30" s="190"/>
    </row>
    <row r="31" spans="1:6" ht="30" customHeight="1" x14ac:dyDescent="0.3">
      <c r="A31" s="187" t="s">
        <v>20</v>
      </c>
      <c r="B31" s="134" t="s">
        <v>34</v>
      </c>
      <c r="C31" s="134" t="s">
        <v>46</v>
      </c>
      <c r="D31" s="134" t="s">
        <v>5</v>
      </c>
      <c r="E31" s="135" t="s">
        <v>0</v>
      </c>
      <c r="F31" s="134" t="s">
        <v>40</v>
      </c>
    </row>
    <row r="32" spans="1:6" x14ac:dyDescent="0.3">
      <c r="A32" s="143" t="s">
        <v>39</v>
      </c>
      <c r="B32" s="140">
        <v>21</v>
      </c>
      <c r="C32" s="140">
        <v>21</v>
      </c>
      <c r="D32" s="140">
        <v>21</v>
      </c>
      <c r="E32" s="140">
        <v>21</v>
      </c>
      <c r="F32" s="140">
        <v>21</v>
      </c>
    </row>
    <row r="33" spans="1:6" x14ac:dyDescent="0.3">
      <c r="A33" s="143" t="s">
        <v>2</v>
      </c>
      <c r="B33" s="107">
        <v>10.590583953857422</v>
      </c>
      <c r="C33" s="107">
        <v>9.9914894104003906</v>
      </c>
      <c r="D33" s="107">
        <v>1.2459380626678467</v>
      </c>
      <c r="E33" s="107">
        <v>7.2600722312927246</v>
      </c>
      <c r="F33" s="107">
        <v>23.083530426025391</v>
      </c>
    </row>
    <row r="34" spans="1:6" x14ac:dyDescent="0.3">
      <c r="A34" s="143" t="s">
        <v>1</v>
      </c>
      <c r="B34" s="107">
        <v>88.494320068359372</v>
      </c>
      <c r="C34" s="107">
        <v>10.966588973999023</v>
      </c>
      <c r="D34" s="107">
        <v>1.8946225643157959</v>
      </c>
      <c r="E34" s="107">
        <v>8.2750482559204102</v>
      </c>
      <c r="F34" s="107">
        <v>28.598564147949219</v>
      </c>
    </row>
    <row r="35" spans="1:6" x14ac:dyDescent="0.3">
      <c r="A35" s="143" t="s">
        <v>35</v>
      </c>
      <c r="B35" s="107">
        <v>42.178207978748127</v>
      </c>
      <c r="C35" s="107">
        <v>10.331372573489235</v>
      </c>
      <c r="D35" s="107">
        <v>1.3184291916801816</v>
      </c>
      <c r="E35" s="107">
        <v>7.9832892714000891</v>
      </c>
      <c r="F35" s="107">
        <v>27.104739641462054</v>
      </c>
    </row>
    <row r="36" spans="1:6" x14ac:dyDescent="0.3">
      <c r="A36" s="143" t="s">
        <v>28</v>
      </c>
      <c r="B36" s="107">
        <v>35.81959548950195</v>
      </c>
      <c r="C36" s="107">
        <v>10.210931777954102</v>
      </c>
      <c r="D36" s="107">
        <v>1.2485023736953735</v>
      </c>
      <c r="E36" s="107">
        <v>8.1042413711547852</v>
      </c>
      <c r="F36" s="107">
        <v>27.772853851318359</v>
      </c>
    </row>
    <row r="37" spans="1:6" ht="28.8" x14ac:dyDescent="0.3">
      <c r="A37" s="143" t="s">
        <v>29</v>
      </c>
      <c r="B37" s="107">
        <v>25.116798178403673</v>
      </c>
      <c r="C37" s="107">
        <v>0.3282197480457652</v>
      </c>
      <c r="D37" s="107">
        <v>0.1553332810878896</v>
      </c>
      <c r="E37" s="107">
        <v>0.26837890680072513</v>
      </c>
      <c r="F37" s="107">
        <v>1.8043542714390792</v>
      </c>
    </row>
    <row r="38" spans="1:6" x14ac:dyDescent="0.3">
      <c r="A38" s="143" t="s">
        <v>36</v>
      </c>
      <c r="B38" s="107">
        <v>630.85355073466201</v>
      </c>
      <c r="C38" s="107">
        <v>0.1077282030072256</v>
      </c>
      <c r="D38" s="107">
        <v>2.412842821352932E-2</v>
      </c>
      <c r="E38" s="107">
        <v>7.2027237615552298E-2</v>
      </c>
      <c r="F38" s="107">
        <v>3.2556943368604507</v>
      </c>
    </row>
    <row r="40" spans="1:6" ht="34.200000000000003" customHeight="1" x14ac:dyDescent="0.3">
      <c r="A40" s="138" t="s">
        <v>72</v>
      </c>
    </row>
    <row r="41" spans="1:6" ht="28.8" x14ac:dyDescent="0.3">
      <c r="A41" s="9" t="s">
        <v>20</v>
      </c>
      <c r="B41" s="9" t="s">
        <v>34</v>
      </c>
      <c r="C41" s="9" t="s">
        <v>19</v>
      </c>
    </row>
    <row r="42" spans="1:6" ht="31.2" x14ac:dyDescent="0.3">
      <c r="A42" s="111" t="s">
        <v>27</v>
      </c>
      <c r="B42" s="107">
        <v>41.169994506835934</v>
      </c>
      <c r="C42" s="107">
        <v>9.9914894104003906</v>
      </c>
    </row>
  </sheetData>
  <mergeCells count="2">
    <mergeCell ref="A6:F6"/>
    <mergeCell ref="A30:F30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8" scale="88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1"/>
  <sheetViews>
    <sheetView view="pageBreakPreview" zoomScale="70" zoomScaleNormal="80" zoomScaleSheetLayoutView="70" workbookViewId="0">
      <selection activeCell="A18" sqref="A18:F18"/>
    </sheetView>
  </sheetViews>
  <sheetFormatPr defaultRowHeight="14.4" x14ac:dyDescent="0.3"/>
  <cols>
    <col min="1" max="1" width="13.77734375" customWidth="1"/>
    <col min="2" max="2" width="15.77734375" style="32" customWidth="1"/>
    <col min="3" max="4" width="15.77734375" customWidth="1"/>
    <col min="5" max="6" width="10.77734375" customWidth="1"/>
    <col min="7" max="7" width="5.77734375" customWidth="1"/>
    <col min="8" max="8" width="15.77734375" customWidth="1"/>
    <col min="9" max="12" width="10.77734375" customWidth="1"/>
    <col min="13" max="13" width="5.77734375" customWidth="1"/>
    <col min="14" max="14" width="15.77734375" customWidth="1"/>
    <col min="15" max="18" width="10.77734375" customWidth="1"/>
    <col min="19" max="19" width="5.77734375" customWidth="1"/>
  </cols>
  <sheetData>
    <row r="1" spans="1:6" ht="15.6" x14ac:dyDescent="0.3">
      <c r="A1" s="32"/>
      <c r="B1" s="138" t="s">
        <v>50</v>
      </c>
      <c r="C1" s="33"/>
      <c r="D1" s="33"/>
      <c r="E1" s="33"/>
      <c r="F1" s="33"/>
    </row>
    <row r="2" spans="1:6" s="61" customFormat="1" x14ac:dyDescent="0.3">
      <c r="B2" s="29"/>
      <c r="C2" s="47"/>
      <c r="D2" s="47"/>
      <c r="E2" s="47"/>
      <c r="F2" s="47"/>
    </row>
    <row r="3" spans="1:6" s="61" customFormat="1" ht="43.2" x14ac:dyDescent="0.3">
      <c r="B3" s="64" t="s">
        <v>11</v>
      </c>
      <c r="C3" s="102" t="s">
        <v>47</v>
      </c>
      <c r="D3" s="102" t="s">
        <v>12</v>
      </c>
      <c r="E3" s="47"/>
      <c r="F3" s="47"/>
    </row>
    <row r="4" spans="1:6" s="61" customFormat="1" x14ac:dyDescent="0.3">
      <c r="B4" s="65">
        <v>43754</v>
      </c>
      <c r="C4" s="107">
        <v>11.47</v>
      </c>
      <c r="D4" s="107">
        <v>32.880000000000003</v>
      </c>
      <c r="E4" s="47"/>
      <c r="F4" s="47"/>
    </row>
    <row r="5" spans="1:6" s="131" customFormat="1" x14ac:dyDescent="0.3">
      <c r="B5" s="59"/>
      <c r="C5" s="172"/>
      <c r="D5" s="172"/>
      <c r="E5" s="47"/>
      <c r="F5" s="47"/>
    </row>
    <row r="6" spans="1:6" s="61" customFormat="1" ht="42" customHeight="1" x14ac:dyDescent="0.3">
      <c r="A6" s="190" t="s">
        <v>71</v>
      </c>
      <c r="B6" s="190"/>
      <c r="C6" s="190"/>
      <c r="D6" s="190"/>
      <c r="E6" s="190"/>
      <c r="F6" s="190"/>
    </row>
    <row r="7" spans="1:6" ht="28.8" x14ac:dyDescent="0.3">
      <c r="A7" s="134" t="s">
        <v>6</v>
      </c>
      <c r="B7" s="134" t="s">
        <v>34</v>
      </c>
      <c r="C7" s="134" t="s">
        <v>46</v>
      </c>
      <c r="D7" s="134" t="s">
        <v>5</v>
      </c>
      <c r="E7" s="135" t="s">
        <v>0</v>
      </c>
      <c r="F7" s="134" t="s">
        <v>40</v>
      </c>
    </row>
    <row r="8" spans="1:6" x14ac:dyDescent="0.3">
      <c r="A8" s="24">
        <v>1</v>
      </c>
      <c r="B8" s="107">
        <v>33.151106719970706</v>
      </c>
      <c r="C8" s="107">
        <v>7.6125326156616211</v>
      </c>
      <c r="D8" s="107">
        <v>0.32718870043754578</v>
      </c>
      <c r="E8" s="107">
        <v>6.8166475296020508</v>
      </c>
      <c r="F8" s="107">
        <v>17.129434585571289</v>
      </c>
    </row>
    <row r="9" spans="1:6" x14ac:dyDescent="0.3">
      <c r="A9" s="24">
        <v>2</v>
      </c>
      <c r="B9" s="107">
        <v>35.224287872314456</v>
      </c>
      <c r="C9" s="107">
        <v>7.5952968597412109</v>
      </c>
      <c r="D9" s="107">
        <v>0.34400105476379395</v>
      </c>
      <c r="E9" s="107">
        <v>6.8603978157043457</v>
      </c>
      <c r="F9" s="107">
        <v>16.989994049072266</v>
      </c>
    </row>
    <row r="10" spans="1:6" x14ac:dyDescent="0.3">
      <c r="A10" s="24">
        <v>3</v>
      </c>
      <c r="B10" s="107">
        <v>37.153941040039065</v>
      </c>
      <c r="C10" s="107">
        <v>7.5780453681945801</v>
      </c>
      <c r="D10" s="107">
        <v>0.34543687105178833</v>
      </c>
      <c r="E10" s="107">
        <v>6.8255143165588379</v>
      </c>
      <c r="F10" s="107">
        <v>16.958353042602539</v>
      </c>
    </row>
    <row r="11" spans="1:6" x14ac:dyDescent="0.3">
      <c r="A11" s="24">
        <v>4</v>
      </c>
      <c r="B11" s="107">
        <v>39.163329010009768</v>
      </c>
      <c r="C11" s="107">
        <v>7.5651016235351562</v>
      </c>
      <c r="D11" s="107">
        <v>0.34592583775520325</v>
      </c>
      <c r="E11" s="107">
        <v>6.8056745529174805</v>
      </c>
      <c r="F11" s="107">
        <v>16.971748352050781</v>
      </c>
    </row>
    <row r="12" spans="1:6" x14ac:dyDescent="0.3">
      <c r="A12" s="24">
        <v>5</v>
      </c>
      <c r="B12" s="107">
        <v>41.100954895019534</v>
      </c>
      <c r="C12" s="107">
        <v>7.5521540641784668</v>
      </c>
      <c r="D12" s="107">
        <v>0.34641522169113159</v>
      </c>
      <c r="E12" s="107">
        <v>6.7967748641967773</v>
      </c>
      <c r="F12" s="107">
        <v>17.000431060791016</v>
      </c>
    </row>
    <row r="13" spans="1:6" x14ac:dyDescent="0.3">
      <c r="A13" s="24">
        <v>6</v>
      </c>
      <c r="B13" s="107">
        <v>43.134268646240237</v>
      </c>
      <c r="C13" s="107">
        <v>7.5478372573852539</v>
      </c>
      <c r="D13" s="107">
        <v>0.34627637267112732</v>
      </c>
      <c r="E13" s="107">
        <v>6.7755708694458008</v>
      </c>
      <c r="F13" s="107">
        <v>17.019014358520508</v>
      </c>
    </row>
    <row r="14" spans="1:6" x14ac:dyDescent="0.3">
      <c r="A14" s="24">
        <v>7</v>
      </c>
      <c r="B14" s="107">
        <v>45.175551300048831</v>
      </c>
      <c r="C14" s="107">
        <v>7.5435199737548828</v>
      </c>
      <c r="D14" s="107">
        <v>0.34686258435249329</v>
      </c>
      <c r="E14" s="107">
        <v>6.7270102500915527</v>
      </c>
      <c r="F14" s="107">
        <v>17.055906295776367</v>
      </c>
    </row>
    <row r="15" spans="1:6" x14ac:dyDescent="0.3">
      <c r="A15" s="24">
        <v>8</v>
      </c>
      <c r="B15" s="107">
        <v>47.153048400878909</v>
      </c>
      <c r="C15" s="107">
        <v>7.5435199737548828</v>
      </c>
      <c r="D15" s="107">
        <v>0.35085064172744751</v>
      </c>
      <c r="E15" s="107">
        <v>6.760521411895752</v>
      </c>
      <c r="F15" s="107">
        <v>17.091863632202148</v>
      </c>
    </row>
    <row r="16" spans="1:6" x14ac:dyDescent="0.3">
      <c r="A16" s="24">
        <v>9</v>
      </c>
      <c r="B16" s="107">
        <v>49.154463653564456</v>
      </c>
      <c r="C16" s="107">
        <v>7.5392022132873535</v>
      </c>
      <c r="D16" s="107">
        <v>0.41924557089805603</v>
      </c>
      <c r="E16" s="107">
        <v>7.2235293388366699</v>
      </c>
      <c r="F16" s="107">
        <v>17.05897331237793</v>
      </c>
    </row>
    <row r="17" spans="1:6" s="131" customFormat="1" x14ac:dyDescent="0.3">
      <c r="A17" s="180"/>
      <c r="B17" s="172"/>
      <c r="C17" s="172"/>
      <c r="D17" s="172"/>
      <c r="E17" s="172"/>
      <c r="F17" s="172"/>
    </row>
    <row r="18" spans="1:6" ht="28.8" customHeight="1" x14ac:dyDescent="0.3">
      <c r="A18" s="191" t="s">
        <v>73</v>
      </c>
      <c r="B18" s="190"/>
      <c r="C18" s="190"/>
      <c r="D18" s="190"/>
      <c r="E18" s="190"/>
      <c r="F18" s="190"/>
    </row>
    <row r="19" spans="1:6" ht="36.6" customHeight="1" x14ac:dyDescent="0.3">
      <c r="A19" s="187" t="s">
        <v>20</v>
      </c>
      <c r="B19" s="134" t="s">
        <v>34</v>
      </c>
      <c r="C19" s="134" t="s">
        <v>46</v>
      </c>
      <c r="D19" s="134" t="s">
        <v>5</v>
      </c>
      <c r="E19" s="135" t="s">
        <v>0</v>
      </c>
      <c r="F19" s="134" t="s">
        <v>40</v>
      </c>
    </row>
    <row r="20" spans="1:6" x14ac:dyDescent="0.3">
      <c r="A20" s="143" t="s">
        <v>39</v>
      </c>
      <c r="B20" s="136">
        <v>9</v>
      </c>
      <c r="C20" s="136">
        <v>9</v>
      </c>
      <c r="D20" s="136">
        <v>9</v>
      </c>
      <c r="E20" s="136">
        <v>9</v>
      </c>
      <c r="F20" s="136">
        <v>9</v>
      </c>
    </row>
    <row r="21" spans="1:6" x14ac:dyDescent="0.3">
      <c r="A21" s="143" t="s">
        <v>2</v>
      </c>
      <c r="B21" s="165">
        <v>33.151106719970706</v>
      </c>
      <c r="C21" s="165">
        <v>7.5392022132873535</v>
      </c>
      <c r="D21" s="165">
        <v>0.32718870043754578</v>
      </c>
      <c r="E21" s="165">
        <v>6.7270102500915527</v>
      </c>
      <c r="F21" s="165">
        <v>16.958353042602539</v>
      </c>
    </row>
    <row r="22" spans="1:6" x14ac:dyDescent="0.3">
      <c r="A22" s="143" t="s">
        <v>1</v>
      </c>
      <c r="B22" s="165">
        <v>49.154463653564456</v>
      </c>
      <c r="C22" s="165">
        <v>7.6125326156616211</v>
      </c>
      <c r="D22" s="165">
        <v>0.41924557089805603</v>
      </c>
      <c r="E22" s="165">
        <v>7.2235293388366699</v>
      </c>
      <c r="F22" s="165">
        <v>17.129434585571289</v>
      </c>
    </row>
    <row r="23" spans="1:6" x14ac:dyDescent="0.3">
      <c r="A23" s="143" t="s">
        <v>35</v>
      </c>
      <c r="B23" s="165">
        <v>41.156772393120661</v>
      </c>
      <c r="C23" s="165">
        <v>7.5641344388326006</v>
      </c>
      <c r="D23" s="165">
        <v>0.35246698392762077</v>
      </c>
      <c r="E23" s="165">
        <v>6.8435156610276966</v>
      </c>
      <c r="F23" s="165">
        <v>17.030635409884983</v>
      </c>
    </row>
    <row r="24" spans="1:6" x14ac:dyDescent="0.3">
      <c r="A24" s="143" t="s">
        <v>28</v>
      </c>
      <c r="B24" s="165">
        <v>41.100954895019534</v>
      </c>
      <c r="C24" s="165">
        <v>7.5521540641784668</v>
      </c>
      <c r="D24" s="165">
        <v>0.34627637267112732</v>
      </c>
      <c r="E24" s="165">
        <v>6.8056745529174805</v>
      </c>
      <c r="F24" s="165">
        <v>17.019014358520508</v>
      </c>
    </row>
    <row r="25" spans="1:6" ht="28.8" x14ac:dyDescent="0.3">
      <c r="A25" s="143" t="s">
        <v>29</v>
      </c>
      <c r="B25" s="166">
        <v>5.468822007620842</v>
      </c>
      <c r="C25" s="166">
        <v>2.5953287630670438E-2</v>
      </c>
      <c r="D25" s="166">
        <v>2.591143975514764E-2</v>
      </c>
      <c r="E25" s="166">
        <v>0.14766348980803506</v>
      </c>
      <c r="F25" s="166">
        <v>5.7383931400574989E-2</v>
      </c>
    </row>
    <row r="26" spans="1:6" s="131" customFormat="1" x14ac:dyDescent="0.3">
      <c r="A26" s="143" t="s">
        <v>36</v>
      </c>
      <c r="B26" s="166">
        <v>29.90801415103806</v>
      </c>
      <c r="C26" s="166">
        <v>6.7357313884031111E-4</v>
      </c>
      <c r="D26" s="166">
        <v>6.7140271018464566E-4</v>
      </c>
      <c r="E26" s="166">
        <v>2.1804506222287679E-2</v>
      </c>
      <c r="F26" s="166">
        <v>3.2929155829858961E-3</v>
      </c>
    </row>
    <row r="27" spans="1:6" ht="22.2" customHeight="1" x14ac:dyDescent="0.3">
      <c r="A27" s="181"/>
      <c r="B27" s="182"/>
      <c r="C27" s="182"/>
      <c r="D27" s="182"/>
      <c r="E27" s="182"/>
      <c r="F27" s="182"/>
    </row>
    <row r="28" spans="1:6" ht="15.6" x14ac:dyDescent="0.3">
      <c r="A28" s="138" t="s">
        <v>72</v>
      </c>
      <c r="B28" s="118"/>
      <c r="C28" s="55"/>
      <c r="D28" s="119"/>
    </row>
    <row r="29" spans="1:6" ht="28.8" x14ac:dyDescent="0.3">
      <c r="A29" s="9"/>
      <c r="B29" s="9" t="s">
        <v>34</v>
      </c>
      <c r="C29" s="9" t="s">
        <v>19</v>
      </c>
    </row>
    <row r="30" spans="1:6" ht="15.6" x14ac:dyDescent="0.3">
      <c r="A30" s="111" t="s">
        <v>44</v>
      </c>
      <c r="B30" s="132" t="s">
        <v>42</v>
      </c>
      <c r="C30" s="132" t="s">
        <v>42</v>
      </c>
    </row>
    <row r="31" spans="1:6" x14ac:dyDescent="0.3">
      <c r="A31" s="18" t="s">
        <v>41</v>
      </c>
      <c r="B31"/>
    </row>
  </sheetData>
  <mergeCells count="2">
    <mergeCell ref="A6:F6"/>
    <mergeCell ref="A18:F18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8" scale="88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5"/>
  <sheetViews>
    <sheetView view="pageBreakPreview" topLeftCell="A13" zoomScale="70" zoomScaleNormal="80" zoomScaleSheetLayoutView="70" workbookViewId="0">
      <selection activeCell="A32" sqref="A32:F32"/>
    </sheetView>
  </sheetViews>
  <sheetFormatPr defaultRowHeight="14.4" x14ac:dyDescent="0.3"/>
  <cols>
    <col min="1" max="1" width="13.77734375" customWidth="1"/>
    <col min="2" max="2" width="15.77734375" style="46" customWidth="1"/>
    <col min="3" max="4" width="15.77734375" customWidth="1"/>
    <col min="5" max="6" width="10.77734375" customWidth="1"/>
    <col min="7" max="7" width="5.77734375" customWidth="1"/>
    <col min="8" max="8" width="15.77734375" customWidth="1"/>
    <col min="9" max="12" width="10.77734375" customWidth="1"/>
    <col min="13" max="13" width="5.77734375" customWidth="1"/>
    <col min="14" max="14" width="15.77734375" customWidth="1"/>
    <col min="15" max="18" width="10.77734375" customWidth="1"/>
    <col min="19" max="19" width="5.77734375" customWidth="1"/>
  </cols>
  <sheetData>
    <row r="1" spans="1:6" ht="15.6" x14ac:dyDescent="0.3">
      <c r="A1" s="34"/>
      <c r="B1" s="138" t="s">
        <v>51</v>
      </c>
      <c r="C1" s="35"/>
      <c r="D1" s="35"/>
      <c r="E1" s="35"/>
      <c r="F1" s="35"/>
    </row>
    <row r="2" spans="1:6" s="61" customFormat="1" ht="15.6" x14ac:dyDescent="0.3">
      <c r="B2" s="20"/>
      <c r="C2" s="47"/>
      <c r="D2" s="47"/>
      <c r="E2" s="47"/>
      <c r="F2" s="47"/>
    </row>
    <row r="3" spans="1:6" s="61" customFormat="1" ht="43.2" x14ac:dyDescent="0.3">
      <c r="B3" s="64" t="s">
        <v>11</v>
      </c>
      <c r="C3" s="102" t="s">
        <v>47</v>
      </c>
      <c r="D3" s="102" t="s">
        <v>12</v>
      </c>
      <c r="E3" s="47"/>
      <c r="F3" s="47"/>
    </row>
    <row r="4" spans="1:6" s="61" customFormat="1" x14ac:dyDescent="0.3">
      <c r="B4" s="67">
        <v>43755</v>
      </c>
      <c r="C4" s="107">
        <v>10.93</v>
      </c>
      <c r="D4" s="107">
        <v>21.78</v>
      </c>
      <c r="E4" s="47"/>
      <c r="F4" s="47"/>
    </row>
    <row r="5" spans="1:6" s="131" customFormat="1" x14ac:dyDescent="0.3">
      <c r="B5" s="59"/>
      <c r="C5" s="172"/>
      <c r="D5" s="172"/>
      <c r="E5" s="47"/>
      <c r="F5" s="47"/>
    </row>
    <row r="6" spans="1:6" s="61" customFormat="1" ht="42" customHeight="1" x14ac:dyDescent="0.3">
      <c r="A6" s="190" t="s">
        <v>71</v>
      </c>
      <c r="B6" s="190"/>
      <c r="C6" s="190"/>
      <c r="D6" s="190"/>
      <c r="E6" s="190"/>
      <c r="F6" s="190"/>
    </row>
    <row r="7" spans="1:6" ht="28.8" x14ac:dyDescent="0.3">
      <c r="A7" s="134" t="s">
        <v>6</v>
      </c>
      <c r="B7" s="134" t="s">
        <v>34</v>
      </c>
      <c r="C7" s="134" t="s">
        <v>46</v>
      </c>
      <c r="D7" s="134" t="s">
        <v>5</v>
      </c>
      <c r="E7" s="135" t="s">
        <v>0</v>
      </c>
      <c r="F7" s="134" t="s">
        <v>40</v>
      </c>
    </row>
    <row r="8" spans="1:6" x14ac:dyDescent="0.3">
      <c r="A8" s="10">
        <v>1</v>
      </c>
      <c r="B8" s="107">
        <v>22.449795989990236</v>
      </c>
      <c r="C8" s="107">
        <v>8.9399890899658203</v>
      </c>
      <c r="D8" s="107">
        <v>0.45144543051719666</v>
      </c>
      <c r="E8" s="107">
        <v>7.2407760620117187</v>
      </c>
      <c r="F8" s="107">
        <v>16.542564392089844</v>
      </c>
    </row>
    <row r="9" spans="1:6" x14ac:dyDescent="0.3">
      <c r="A9" s="10">
        <v>2</v>
      </c>
      <c r="B9" s="107">
        <v>24.403371124267579</v>
      </c>
      <c r="C9" s="107">
        <v>8.8689661026000977</v>
      </c>
      <c r="D9" s="107">
        <v>0.45128238201141357</v>
      </c>
      <c r="E9" s="107">
        <v>7.2210988998413086</v>
      </c>
      <c r="F9" s="107">
        <v>16.604320526123047</v>
      </c>
    </row>
    <row r="10" spans="1:6" x14ac:dyDescent="0.3">
      <c r="A10" s="10">
        <v>3</v>
      </c>
      <c r="B10" s="107">
        <v>26.39681365966797</v>
      </c>
      <c r="C10" s="107">
        <v>8.7768659591674805</v>
      </c>
      <c r="D10" s="107">
        <v>0.45085567235946655</v>
      </c>
      <c r="E10" s="107">
        <v>7.2415981292724609</v>
      </c>
      <c r="F10" s="107">
        <v>16.681583404541016</v>
      </c>
    </row>
    <row r="11" spans="1:6" x14ac:dyDescent="0.3">
      <c r="A11" s="10">
        <v>4</v>
      </c>
      <c r="B11" s="107">
        <v>28.398228912353517</v>
      </c>
      <c r="C11" s="107">
        <v>8.6299428939819336</v>
      </c>
      <c r="D11" s="107">
        <v>0.44970390200614929</v>
      </c>
      <c r="E11" s="107">
        <v>7.2410449981689453</v>
      </c>
      <c r="F11" s="107">
        <v>16.763637542724609</v>
      </c>
    </row>
    <row r="12" spans="1:6" x14ac:dyDescent="0.3">
      <c r="A12" s="10">
        <v>5</v>
      </c>
      <c r="B12" s="107">
        <v>30.463437347412111</v>
      </c>
      <c r="C12" s="107">
        <v>8.4867162704467773</v>
      </c>
      <c r="D12" s="107">
        <v>0.4486711323261261</v>
      </c>
      <c r="E12" s="107">
        <v>7.2098164558410645</v>
      </c>
      <c r="F12" s="107">
        <v>16.832799911499023</v>
      </c>
    </row>
    <row r="13" spans="1:6" x14ac:dyDescent="0.3">
      <c r="A13" s="10">
        <v>6</v>
      </c>
      <c r="B13" s="107">
        <v>32.417008666992189</v>
      </c>
      <c r="C13" s="107">
        <v>8.4106960296630859</v>
      </c>
      <c r="D13" s="107">
        <v>0.44873666763305664</v>
      </c>
      <c r="E13" s="107">
        <v>7.1751036643981934</v>
      </c>
      <c r="F13" s="107">
        <v>16.865461349487305</v>
      </c>
    </row>
    <row r="14" spans="1:6" x14ac:dyDescent="0.3">
      <c r="A14" s="10">
        <v>7</v>
      </c>
      <c r="B14" s="107">
        <v>34.410451202392579</v>
      </c>
      <c r="C14" s="107">
        <v>8.351466178894043</v>
      </c>
      <c r="D14" s="107">
        <v>0.44876909255981445</v>
      </c>
      <c r="E14" s="107">
        <v>7.2508335113525391</v>
      </c>
      <c r="F14" s="107">
        <v>16.909267425537109</v>
      </c>
    </row>
    <row r="15" spans="1:6" x14ac:dyDescent="0.3">
      <c r="A15" s="10">
        <v>8</v>
      </c>
      <c r="B15" s="107">
        <v>36.395921020507814</v>
      </c>
      <c r="C15" s="107">
        <v>8.2836799621582031</v>
      </c>
      <c r="D15" s="107">
        <v>0.44784307479858398</v>
      </c>
      <c r="E15" s="107">
        <v>7.2379350662231445</v>
      </c>
      <c r="F15" s="107">
        <v>16.959295272827148</v>
      </c>
    </row>
    <row r="16" spans="1:6" x14ac:dyDescent="0.3">
      <c r="A16" s="10">
        <v>9</v>
      </c>
      <c r="B16" s="107">
        <v>38.405312805175782</v>
      </c>
      <c r="C16" s="107">
        <v>8.1605291366577148</v>
      </c>
      <c r="D16" s="107">
        <v>0.4461805522441864</v>
      </c>
      <c r="E16" s="107">
        <v>7.2933139801025391</v>
      </c>
      <c r="F16" s="107">
        <v>17.020462036132813</v>
      </c>
    </row>
    <row r="17" spans="1:6" x14ac:dyDescent="0.3">
      <c r="A17" s="10">
        <v>10</v>
      </c>
      <c r="B17" s="107">
        <v>40.414700775146486</v>
      </c>
      <c r="C17" s="107">
        <v>8.1264896392822266</v>
      </c>
      <c r="D17" s="107">
        <v>0.44642767310142517</v>
      </c>
      <c r="E17" s="107">
        <v>7.3329334259033203</v>
      </c>
      <c r="F17" s="107">
        <v>17.018926620483398</v>
      </c>
    </row>
    <row r="18" spans="1:6" x14ac:dyDescent="0.3">
      <c r="A18" s="10">
        <v>11</v>
      </c>
      <c r="B18" s="107">
        <v>42.448014526367189</v>
      </c>
      <c r="C18" s="107">
        <v>8.0924224853515625</v>
      </c>
      <c r="D18" s="107">
        <v>0.44631847739219666</v>
      </c>
      <c r="E18" s="107">
        <v>7.3466253280639648</v>
      </c>
      <c r="F18" s="107">
        <v>17.028223037719727</v>
      </c>
    </row>
    <row r="19" spans="1:6" x14ac:dyDescent="0.3">
      <c r="A19" s="10">
        <v>12</v>
      </c>
      <c r="B19" s="107">
        <v>47.391751556396486</v>
      </c>
      <c r="C19" s="107">
        <v>8.0199441909790039</v>
      </c>
      <c r="D19" s="107">
        <v>0.44633239507675171</v>
      </c>
      <c r="E19" s="107">
        <v>7.2463545799255371</v>
      </c>
      <c r="F19" s="107">
        <v>17.084259033203125</v>
      </c>
    </row>
    <row r="20" spans="1:6" x14ac:dyDescent="0.3">
      <c r="A20" s="10">
        <v>13</v>
      </c>
      <c r="B20" s="107">
        <v>52.455098419189454</v>
      </c>
      <c r="C20" s="107">
        <v>7.9687008857727051</v>
      </c>
      <c r="D20" s="107">
        <v>0.44625866413116455</v>
      </c>
      <c r="E20" s="107">
        <v>7.2832741737365723</v>
      </c>
      <c r="F20" s="107">
        <v>17.129644393920898</v>
      </c>
    </row>
    <row r="21" spans="1:6" x14ac:dyDescent="0.3">
      <c r="A21" s="10">
        <v>14</v>
      </c>
      <c r="B21" s="107">
        <v>57.374913482666017</v>
      </c>
      <c r="C21" s="107">
        <v>7.8360424041748047</v>
      </c>
      <c r="D21" s="107">
        <v>0.44594967365264893</v>
      </c>
      <c r="E21" s="107">
        <v>7.1884474754333496</v>
      </c>
      <c r="F21" s="107">
        <v>17.253847122192383</v>
      </c>
    </row>
    <row r="22" spans="1:6" x14ac:dyDescent="0.3">
      <c r="A22" s="10">
        <v>15</v>
      </c>
      <c r="B22" s="107">
        <v>62.414334564208986</v>
      </c>
      <c r="C22" s="107">
        <v>7.7115468978881836</v>
      </c>
      <c r="D22" s="107">
        <v>0.44589471817016602</v>
      </c>
      <c r="E22" s="107">
        <v>7.2855877876281738</v>
      </c>
      <c r="F22" s="107">
        <v>17.373296737670898</v>
      </c>
    </row>
    <row r="23" spans="1:6" x14ac:dyDescent="0.3">
      <c r="A23" s="10">
        <v>16</v>
      </c>
      <c r="B23" s="107">
        <v>67.389966278076173</v>
      </c>
      <c r="C23" s="107">
        <v>7.5435199737548828</v>
      </c>
      <c r="D23" s="107">
        <v>0.46052902936935425</v>
      </c>
      <c r="E23" s="107">
        <v>7.2454109191894531</v>
      </c>
      <c r="F23" s="107">
        <v>17.434892654418945</v>
      </c>
    </row>
    <row r="24" spans="1:6" x14ac:dyDescent="0.3">
      <c r="A24" s="10">
        <v>17</v>
      </c>
      <c r="B24" s="107">
        <v>72.517102508544923</v>
      </c>
      <c r="C24" s="107">
        <v>7.4614138603210449</v>
      </c>
      <c r="D24" s="107">
        <v>0.46178457140922546</v>
      </c>
      <c r="E24" s="107">
        <v>7.2707958221435547</v>
      </c>
      <c r="F24" s="107">
        <v>17.475238800048828</v>
      </c>
    </row>
    <row r="25" spans="1:6" x14ac:dyDescent="0.3">
      <c r="A25" s="10">
        <v>18</v>
      </c>
      <c r="B25" s="107">
        <v>77.492734222412111</v>
      </c>
      <c r="C25" s="107">
        <v>7.3747987747192383</v>
      </c>
      <c r="D25" s="107">
        <v>0.46911624073982239</v>
      </c>
      <c r="E25" s="107">
        <v>7.2127132415771484</v>
      </c>
      <c r="F25" s="107">
        <v>17.484470367431641</v>
      </c>
    </row>
    <row r="26" spans="1:6" x14ac:dyDescent="0.3">
      <c r="A26" s="10">
        <v>19</v>
      </c>
      <c r="B26" s="107">
        <v>82.484319000244142</v>
      </c>
      <c r="C26" s="107">
        <v>7.327089786529541</v>
      </c>
      <c r="D26" s="107">
        <v>0.469206303358078</v>
      </c>
      <c r="E26" s="107">
        <v>7.3907046318054199</v>
      </c>
      <c r="F26" s="107">
        <v>17.517690658569336</v>
      </c>
    </row>
    <row r="27" spans="1:6" x14ac:dyDescent="0.3">
      <c r="A27" s="10">
        <v>20</v>
      </c>
      <c r="B27" s="107">
        <v>87.483872680664064</v>
      </c>
      <c r="C27" s="107">
        <v>7.2966952323913574</v>
      </c>
      <c r="D27" s="107">
        <v>0.46888229250907898</v>
      </c>
      <c r="E27" s="107">
        <v>7.285332202911377</v>
      </c>
      <c r="F27" s="107">
        <v>17.543436050415039</v>
      </c>
    </row>
    <row r="28" spans="1:6" x14ac:dyDescent="0.3">
      <c r="A28" s="10">
        <v>21</v>
      </c>
      <c r="B28" s="107">
        <v>92.483430175781251</v>
      </c>
      <c r="C28" s="107">
        <v>7.2227931022644043</v>
      </c>
      <c r="D28" s="107">
        <v>0.4651142954826355</v>
      </c>
      <c r="E28" s="107">
        <v>7.3059492111206055</v>
      </c>
      <c r="F28" s="107">
        <v>17.626483917236328</v>
      </c>
    </row>
    <row r="29" spans="1:6" x14ac:dyDescent="0.3">
      <c r="A29" s="10">
        <v>22</v>
      </c>
      <c r="B29" s="107">
        <v>97.514878540039064</v>
      </c>
      <c r="C29" s="107">
        <v>7.2097358703613281</v>
      </c>
      <c r="D29" s="107">
        <v>0.4634573757648468</v>
      </c>
      <c r="E29" s="107">
        <v>7.3148651123046875</v>
      </c>
      <c r="F29" s="107">
        <v>17.646390914916992</v>
      </c>
    </row>
    <row r="30" spans="1:6" x14ac:dyDescent="0.3">
      <c r="A30" s="10">
        <v>23</v>
      </c>
      <c r="B30" s="107">
        <v>102.5542919921875</v>
      </c>
      <c r="C30" s="107">
        <v>7.2227931022644043</v>
      </c>
      <c r="D30" s="107">
        <v>0.46328473091125488</v>
      </c>
      <c r="E30" s="107">
        <v>7.3442926406860352</v>
      </c>
      <c r="F30" s="107">
        <v>17.606866836547852</v>
      </c>
    </row>
    <row r="31" spans="1:6" s="131" customFormat="1" x14ac:dyDescent="0.3">
      <c r="A31" s="30"/>
      <c r="B31" s="172"/>
      <c r="C31" s="172"/>
      <c r="D31" s="172"/>
      <c r="E31" s="172"/>
      <c r="F31" s="172"/>
    </row>
    <row r="32" spans="1:6" ht="28.2" customHeight="1" x14ac:dyDescent="0.3">
      <c r="A32" s="191" t="s">
        <v>73</v>
      </c>
      <c r="B32" s="190"/>
      <c r="C32" s="190"/>
      <c r="D32" s="190"/>
      <c r="E32" s="190"/>
      <c r="F32" s="190"/>
    </row>
    <row r="33" spans="1:6" ht="37.799999999999997" customHeight="1" x14ac:dyDescent="0.3">
      <c r="A33" s="187" t="s">
        <v>20</v>
      </c>
      <c r="B33" s="134" t="s">
        <v>34</v>
      </c>
      <c r="C33" s="134" t="s">
        <v>46</v>
      </c>
      <c r="D33" s="134" t="s">
        <v>5</v>
      </c>
      <c r="E33" s="135" t="s">
        <v>0</v>
      </c>
      <c r="F33" s="134" t="s">
        <v>40</v>
      </c>
    </row>
    <row r="34" spans="1:6" x14ac:dyDescent="0.3">
      <c r="A34" s="143" t="s">
        <v>39</v>
      </c>
      <c r="B34" s="136">
        <v>23</v>
      </c>
      <c r="C34" s="136">
        <v>23</v>
      </c>
      <c r="D34" s="136">
        <v>23</v>
      </c>
      <c r="E34" s="136">
        <v>23</v>
      </c>
      <c r="F34" s="136">
        <v>23</v>
      </c>
    </row>
    <row r="35" spans="1:6" x14ac:dyDescent="0.3">
      <c r="A35" s="143" t="s">
        <v>2</v>
      </c>
      <c r="B35" s="107">
        <v>22.449795989990236</v>
      </c>
      <c r="C35" s="107">
        <v>7.2097358703613281</v>
      </c>
      <c r="D35" s="107">
        <v>0.44589471817016602</v>
      </c>
      <c r="E35" s="107">
        <v>7.1751036643981934</v>
      </c>
      <c r="F35" s="107">
        <v>16.542564392089844</v>
      </c>
    </row>
    <row r="36" spans="1:6" x14ac:dyDescent="0.3">
      <c r="A36" s="143" t="s">
        <v>1</v>
      </c>
      <c r="B36" s="107">
        <v>102.5542919921875</v>
      </c>
      <c r="C36" s="107">
        <v>8.9399890899658203</v>
      </c>
      <c r="D36" s="107">
        <v>0.469206303358078</v>
      </c>
      <c r="E36" s="107">
        <v>7.3907046318054199</v>
      </c>
      <c r="F36" s="107">
        <v>17.646390914916992</v>
      </c>
    </row>
    <row r="37" spans="1:6" x14ac:dyDescent="0.3">
      <c r="A37" s="143" t="s">
        <v>35</v>
      </c>
      <c r="B37" s="107">
        <v>54.615641280464487</v>
      </c>
      <c r="C37" s="107">
        <v>7.9705581665039062</v>
      </c>
      <c r="D37" s="107">
        <v>0.45400192815324536</v>
      </c>
      <c r="E37" s="107">
        <v>7.2680351008539619</v>
      </c>
      <c r="F37" s="107">
        <v>17.147959087205969</v>
      </c>
    </row>
    <row r="38" spans="1:6" x14ac:dyDescent="0.3">
      <c r="A38" s="143" t="s">
        <v>28</v>
      </c>
      <c r="B38" s="107">
        <v>47.391751556396486</v>
      </c>
      <c r="C38" s="107">
        <v>8.0199441909790039</v>
      </c>
      <c r="D38" s="107">
        <v>0.44970390200614929</v>
      </c>
      <c r="E38" s="107">
        <v>7.2508335113525391</v>
      </c>
      <c r="F38" s="107">
        <v>17.084259033203125</v>
      </c>
    </row>
    <row r="39" spans="1:6" ht="28.8" x14ac:dyDescent="0.3">
      <c r="A39" s="143" t="s">
        <v>29</v>
      </c>
      <c r="B39" s="107">
        <v>25.603259233957552</v>
      </c>
      <c r="C39" s="107">
        <v>0.56648140171674477</v>
      </c>
      <c r="D39" s="107">
        <v>8.7228959257752616E-3</v>
      </c>
      <c r="E39" s="107">
        <v>5.4081394431801488E-2</v>
      </c>
      <c r="F39" s="107">
        <v>0.35008958822430264</v>
      </c>
    </row>
    <row r="40" spans="1:6" s="131" customFormat="1" x14ac:dyDescent="0.3">
      <c r="A40" s="143" t="s">
        <v>36</v>
      </c>
      <c r="B40" s="107">
        <v>188.57553951818682</v>
      </c>
      <c r="C40" s="107">
        <v>2.8900120514776972E-2</v>
      </c>
      <c r="D40" s="107">
        <v>5.1931754062817248E-5</v>
      </c>
      <c r="E40" s="107">
        <v>2.7627109412264872E-3</v>
      </c>
      <c r="F40" s="107">
        <v>8.4191244442182421E-3</v>
      </c>
    </row>
    <row r="41" spans="1:6" ht="27" customHeight="1" x14ac:dyDescent="0.3">
      <c r="A41" s="181"/>
      <c r="B41" s="172"/>
      <c r="C41" s="172"/>
      <c r="D41" s="172"/>
      <c r="E41" s="172"/>
      <c r="F41" s="172"/>
    </row>
    <row r="42" spans="1:6" ht="27" customHeight="1" x14ac:dyDescent="0.3">
      <c r="A42" s="138" t="s">
        <v>72</v>
      </c>
    </row>
    <row r="43" spans="1:6" ht="28.8" x14ac:dyDescent="0.3">
      <c r="A43" s="9"/>
      <c r="B43" s="9" t="s">
        <v>34</v>
      </c>
      <c r="C43" s="9" t="s">
        <v>19</v>
      </c>
    </row>
    <row r="44" spans="1:6" ht="15.6" x14ac:dyDescent="0.3">
      <c r="A44" s="111" t="s">
        <v>44</v>
      </c>
      <c r="B44" s="132" t="s">
        <v>42</v>
      </c>
      <c r="C44" s="132" t="s">
        <v>42</v>
      </c>
    </row>
    <row r="45" spans="1:6" s="131" customFormat="1" x14ac:dyDescent="0.3">
      <c r="A45" s="18" t="s">
        <v>41</v>
      </c>
      <c r="B45"/>
      <c r="C45"/>
      <c r="D45"/>
      <c r="E45"/>
      <c r="F45"/>
    </row>
  </sheetData>
  <mergeCells count="2">
    <mergeCell ref="A6:F6"/>
    <mergeCell ref="A32:F32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8" scale="88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65"/>
  <sheetViews>
    <sheetView view="pageBreakPreview" zoomScale="70" zoomScaleNormal="60" zoomScaleSheetLayoutView="70" workbookViewId="0">
      <pane xSplit="1" ySplit="7" topLeftCell="B53" activePane="bottomRight" state="frozen"/>
      <selection pane="topRight" activeCell="B1" sqref="B1"/>
      <selection pane="bottomLeft" activeCell="A5" sqref="A5"/>
      <selection pane="bottomRight" activeCell="A56" sqref="A56:F56"/>
    </sheetView>
  </sheetViews>
  <sheetFormatPr defaultRowHeight="14.4" x14ac:dyDescent="0.3"/>
  <cols>
    <col min="1" max="1" width="13.77734375" style="1" customWidth="1"/>
    <col min="2" max="2" width="15.77734375" style="3" customWidth="1"/>
    <col min="3" max="3" width="15.77734375" customWidth="1"/>
    <col min="4" max="4" width="17.77734375" customWidth="1"/>
    <col min="5" max="6" width="10.77734375" customWidth="1"/>
    <col min="7" max="7" width="5.77734375" customWidth="1"/>
    <col min="8" max="8" width="15.77734375" customWidth="1"/>
    <col min="9" max="12" width="10.77734375" customWidth="1"/>
    <col min="13" max="13" width="5.77734375" customWidth="1"/>
    <col min="14" max="14" width="15.77734375" customWidth="1"/>
    <col min="15" max="18" width="10.77734375" customWidth="1"/>
    <col min="19" max="19" width="5.77734375" customWidth="1"/>
    <col min="20" max="20" width="15.77734375" customWidth="1"/>
    <col min="21" max="24" width="10.77734375" customWidth="1"/>
    <col min="25" max="25" width="5.77734375" customWidth="1"/>
  </cols>
  <sheetData>
    <row r="1" spans="1:6" ht="15.6" x14ac:dyDescent="0.3">
      <c r="B1" s="138" t="s">
        <v>52</v>
      </c>
      <c r="C1" s="1"/>
      <c r="D1" s="1"/>
      <c r="E1" s="1"/>
      <c r="F1" s="1"/>
    </row>
    <row r="2" spans="1:6" s="61" customFormat="1" ht="15.6" x14ac:dyDescent="0.3">
      <c r="A2" s="47"/>
      <c r="B2" s="20"/>
      <c r="C2" s="47"/>
      <c r="D2" s="47"/>
      <c r="E2" s="47"/>
      <c r="F2" s="47"/>
    </row>
    <row r="3" spans="1:6" s="61" customFormat="1" ht="43.2" x14ac:dyDescent="0.3">
      <c r="A3" s="47"/>
      <c r="B3" s="66" t="s">
        <v>11</v>
      </c>
      <c r="C3" s="102" t="s">
        <v>47</v>
      </c>
      <c r="D3" s="102" t="s">
        <v>12</v>
      </c>
      <c r="E3" s="47"/>
      <c r="F3" s="47"/>
    </row>
    <row r="4" spans="1:6" s="61" customFormat="1" x14ac:dyDescent="0.3">
      <c r="A4" s="47"/>
      <c r="B4" s="69">
        <v>43755</v>
      </c>
      <c r="C4" s="107">
        <v>13.78</v>
      </c>
      <c r="D4" s="107">
        <v>27.65</v>
      </c>
      <c r="E4" s="47"/>
      <c r="F4" s="47"/>
    </row>
    <row r="5" spans="1:6" s="131" customFormat="1" x14ac:dyDescent="0.3">
      <c r="A5" s="47"/>
      <c r="B5" s="59"/>
      <c r="C5" s="172"/>
      <c r="D5" s="172"/>
      <c r="E5" s="47"/>
      <c r="F5" s="47"/>
    </row>
    <row r="6" spans="1:6" s="61" customFormat="1" ht="40.799999999999997" customHeight="1" x14ac:dyDescent="0.3">
      <c r="A6" s="190" t="s">
        <v>71</v>
      </c>
      <c r="B6" s="190"/>
      <c r="C6" s="190"/>
      <c r="D6" s="190"/>
      <c r="E6" s="190"/>
      <c r="F6" s="190"/>
    </row>
    <row r="7" spans="1:6" ht="28.8" x14ac:dyDescent="0.3">
      <c r="A7" s="134" t="s">
        <v>6</v>
      </c>
      <c r="B7" s="134" t="s">
        <v>34</v>
      </c>
      <c r="C7" s="134" t="s">
        <v>46</v>
      </c>
      <c r="D7" s="134" t="s">
        <v>5</v>
      </c>
      <c r="E7" s="135" t="s">
        <v>0</v>
      </c>
      <c r="F7" s="134" t="s">
        <v>40</v>
      </c>
    </row>
    <row r="8" spans="1:6" x14ac:dyDescent="0.3">
      <c r="A8" s="10">
        <v>1</v>
      </c>
      <c r="B8" s="107">
        <v>28.104505920410155</v>
      </c>
      <c r="C8" s="107">
        <v>7.083308219909668</v>
      </c>
      <c r="D8" s="107">
        <v>8.7111607193946838E-2</v>
      </c>
      <c r="E8" s="107">
        <v>9.3811073303222656</v>
      </c>
      <c r="F8" s="107">
        <v>17.428367614746094</v>
      </c>
    </row>
    <row r="9" spans="1:6" x14ac:dyDescent="0.3">
      <c r="A9" s="10">
        <v>2</v>
      </c>
      <c r="B9" s="107">
        <v>30.074026489257811</v>
      </c>
      <c r="C9" s="107">
        <v>6.9958882331848145</v>
      </c>
      <c r="D9" s="107">
        <v>8.6886689066886902E-2</v>
      </c>
      <c r="E9" s="107">
        <v>9.4620361328125</v>
      </c>
      <c r="F9" s="107">
        <v>17.503379821777344</v>
      </c>
    </row>
    <row r="10" spans="1:6" x14ac:dyDescent="0.3">
      <c r="A10" s="10">
        <v>3</v>
      </c>
      <c r="B10" s="107">
        <v>32.067469024658202</v>
      </c>
      <c r="C10" s="107">
        <v>6.9915118217468262</v>
      </c>
      <c r="D10" s="107">
        <v>8.6934536695480347E-2</v>
      </c>
      <c r="E10" s="107">
        <v>9.453852653503418</v>
      </c>
      <c r="F10" s="107">
        <v>17.498954772949219</v>
      </c>
    </row>
    <row r="11" spans="1:6" x14ac:dyDescent="0.3">
      <c r="A11" s="10">
        <v>4</v>
      </c>
      <c r="B11" s="107">
        <v>34.07686080932617</v>
      </c>
      <c r="C11" s="107">
        <v>7.0265016555786133</v>
      </c>
      <c r="D11" s="107">
        <v>8.6939685046672821E-2</v>
      </c>
      <c r="E11" s="107">
        <v>9.4672451019287109</v>
      </c>
      <c r="F11" s="107">
        <v>17.460168838500977</v>
      </c>
    </row>
    <row r="12" spans="1:6" x14ac:dyDescent="0.3">
      <c r="A12" s="10">
        <v>5</v>
      </c>
      <c r="B12" s="107">
        <v>36.062326812744139</v>
      </c>
      <c r="C12" s="107">
        <v>7.0352463722229004</v>
      </c>
      <c r="D12" s="107">
        <v>8.6936347186565399E-2</v>
      </c>
      <c r="E12" s="107">
        <v>9.4479827880859375</v>
      </c>
      <c r="F12" s="107">
        <v>17.449047088623047</v>
      </c>
    </row>
    <row r="13" spans="1:6" x14ac:dyDescent="0.3">
      <c r="A13" s="10">
        <v>6</v>
      </c>
      <c r="B13" s="107">
        <v>38.151457214355467</v>
      </c>
      <c r="C13" s="107">
        <v>7.0090146064758301</v>
      </c>
      <c r="D13" s="107">
        <v>8.6983248591423035E-2</v>
      </c>
      <c r="E13" s="107">
        <v>9.476994514465332</v>
      </c>
      <c r="F13" s="107">
        <v>17.475591659545898</v>
      </c>
    </row>
    <row r="14" spans="1:6" x14ac:dyDescent="0.3">
      <c r="A14" s="10">
        <v>7</v>
      </c>
      <c r="B14" s="107">
        <v>40.113005065917967</v>
      </c>
      <c r="C14" s="107">
        <v>6.9608640670776367</v>
      </c>
      <c r="D14" s="107">
        <v>8.7047949433326721E-2</v>
      </c>
      <c r="E14" s="107">
        <v>9.5000429153442383</v>
      </c>
      <c r="F14" s="107">
        <v>17.525411605834961</v>
      </c>
    </row>
    <row r="15" spans="1:6" x14ac:dyDescent="0.3">
      <c r="A15" s="10">
        <v>8</v>
      </c>
      <c r="B15" s="107">
        <v>42.066576385498045</v>
      </c>
      <c r="C15" s="107">
        <v>6.9433403015136719</v>
      </c>
      <c r="D15" s="107">
        <v>8.7054729461669922E-2</v>
      </c>
      <c r="E15" s="107">
        <v>9.4988307952880859</v>
      </c>
      <c r="F15" s="107">
        <v>17.543584823608398</v>
      </c>
    </row>
    <row r="16" spans="1:6" x14ac:dyDescent="0.3">
      <c r="A16" s="10">
        <v>9</v>
      </c>
      <c r="B16" s="107">
        <v>44.05204620361328</v>
      </c>
      <c r="C16" s="107">
        <v>6.9258089065551758</v>
      </c>
      <c r="D16" s="107">
        <v>8.7080039083957672E-2</v>
      </c>
      <c r="E16" s="107">
        <v>9.4606056213378906</v>
      </c>
      <c r="F16" s="107">
        <v>17.561258316040039</v>
      </c>
    </row>
    <row r="17" spans="1:6" x14ac:dyDescent="0.3">
      <c r="A17" s="10">
        <v>10</v>
      </c>
      <c r="B17" s="107">
        <v>46.069410705566405</v>
      </c>
      <c r="C17" s="107">
        <v>6.9082698822021484</v>
      </c>
      <c r="D17" s="107">
        <v>8.710537850856781E-2</v>
      </c>
      <c r="E17" s="107">
        <v>9.4813261032104492</v>
      </c>
      <c r="F17" s="107">
        <v>17.578960418701172</v>
      </c>
    </row>
    <row r="18" spans="1:6" x14ac:dyDescent="0.3">
      <c r="A18" s="10">
        <v>11</v>
      </c>
      <c r="B18" s="107">
        <v>48.166513824462889</v>
      </c>
      <c r="C18" s="107">
        <v>6.8951106071472168</v>
      </c>
      <c r="D18" s="107">
        <v>8.7119780480861664E-2</v>
      </c>
      <c r="E18" s="107">
        <v>9.4855575561523437</v>
      </c>
      <c r="F18" s="107">
        <v>17.592653274536133</v>
      </c>
    </row>
    <row r="19" spans="1:6" x14ac:dyDescent="0.3">
      <c r="A19" s="10">
        <v>12</v>
      </c>
      <c r="B19" s="107">
        <v>53.062406921386717</v>
      </c>
      <c r="C19" s="107">
        <v>6.8907318115234375</v>
      </c>
      <c r="D19" s="107">
        <v>8.7112210690975189E-2</v>
      </c>
      <c r="E19" s="107">
        <v>9.4794273376464844</v>
      </c>
      <c r="F19" s="107">
        <v>17.596683502197266</v>
      </c>
    </row>
    <row r="20" spans="1:6" x14ac:dyDescent="0.3">
      <c r="A20" s="10">
        <v>13</v>
      </c>
      <c r="B20" s="107">
        <v>58.085882568359374</v>
      </c>
      <c r="C20" s="107">
        <v>6.8951106071472168</v>
      </c>
      <c r="D20" s="107">
        <v>8.7082736194133759E-2</v>
      </c>
      <c r="E20" s="107">
        <v>9.4862432479858398</v>
      </c>
      <c r="F20" s="107">
        <v>17.592655181884766</v>
      </c>
    </row>
    <row r="21" spans="1:6" x14ac:dyDescent="0.3">
      <c r="A21" s="10">
        <v>14</v>
      </c>
      <c r="B21" s="107">
        <v>63.125303649902342</v>
      </c>
      <c r="C21" s="107">
        <v>6.9038839340209961</v>
      </c>
      <c r="D21" s="107">
        <v>8.7134867906570435E-2</v>
      </c>
      <c r="E21" s="107">
        <v>9.4930191040039062</v>
      </c>
      <c r="F21" s="107">
        <v>17.583522796630859</v>
      </c>
    </row>
    <row r="22" spans="1:6" x14ac:dyDescent="0.3">
      <c r="A22" s="10">
        <v>15</v>
      </c>
      <c r="B22" s="107">
        <v>68.077017211914068</v>
      </c>
      <c r="C22" s="107">
        <v>6.9301924705505371</v>
      </c>
      <c r="D22" s="107">
        <v>8.7106086313724518E-2</v>
      </c>
      <c r="E22" s="107">
        <v>9.520197868347168</v>
      </c>
      <c r="F22" s="107">
        <v>17.556177139282227</v>
      </c>
    </row>
    <row r="23" spans="1:6" ht="15" thickBot="1" x14ac:dyDescent="0.35">
      <c r="A23" s="27">
        <v>16</v>
      </c>
      <c r="B23" s="107">
        <v>73.164282226562506</v>
      </c>
      <c r="C23" s="107">
        <v>6.9477219581604004</v>
      </c>
      <c r="D23" s="107">
        <v>8.7117761373519897E-2</v>
      </c>
      <c r="E23" s="107">
        <v>9.5097570419311523</v>
      </c>
      <c r="F23" s="107">
        <v>17.537979125976562</v>
      </c>
    </row>
    <row r="24" spans="1:6" x14ac:dyDescent="0.3">
      <c r="A24" s="21">
        <v>17</v>
      </c>
      <c r="B24" s="151">
        <v>78.100050354003912</v>
      </c>
      <c r="C24" s="152">
        <v>6.9958882331848145</v>
      </c>
      <c r="D24" s="164">
        <v>8.7108321487903595E-2</v>
      </c>
      <c r="E24" s="107">
        <v>9.4846506118774414</v>
      </c>
      <c r="F24" s="107">
        <v>17.48809814453125</v>
      </c>
    </row>
    <row r="25" spans="1:6" x14ac:dyDescent="0.3">
      <c r="A25" s="22">
        <v>18</v>
      </c>
      <c r="B25" s="154">
        <v>83.131498718261724</v>
      </c>
      <c r="C25" s="155">
        <v>7.0527300834655762</v>
      </c>
      <c r="D25" s="164">
        <v>8.7077237665653229E-2</v>
      </c>
      <c r="E25" s="107">
        <v>9.526616096496582</v>
      </c>
      <c r="F25" s="107">
        <v>17.429447174072266</v>
      </c>
    </row>
    <row r="26" spans="1:6" x14ac:dyDescent="0.3">
      <c r="A26" s="22">
        <v>19</v>
      </c>
      <c r="B26" s="154">
        <v>88.154974365234381</v>
      </c>
      <c r="C26" s="155">
        <v>7.100771427154541</v>
      </c>
      <c r="D26" s="164">
        <v>8.7031267583370209E-2</v>
      </c>
      <c r="E26" s="107">
        <v>9.5234365463256836</v>
      </c>
      <c r="F26" s="107">
        <v>17.38005256652832</v>
      </c>
    </row>
    <row r="27" spans="1:6" x14ac:dyDescent="0.3">
      <c r="A27" s="22">
        <v>20</v>
      </c>
      <c r="B27" s="154">
        <v>93.146551513671881</v>
      </c>
      <c r="C27" s="155">
        <v>7.1618237495422363</v>
      </c>
      <c r="D27" s="164">
        <v>8.6989820003509521E-2</v>
      </c>
      <c r="E27" s="107">
        <v>9.5215091705322266</v>
      </c>
      <c r="F27" s="107">
        <v>17.316995620727539</v>
      </c>
    </row>
    <row r="28" spans="1:6" x14ac:dyDescent="0.3">
      <c r="A28" s="22">
        <v>21</v>
      </c>
      <c r="B28" s="154">
        <v>98.177999877929693</v>
      </c>
      <c r="C28" s="155">
        <v>7.2314953804016113</v>
      </c>
      <c r="D28" s="164">
        <v>8.6963750422000885E-2</v>
      </c>
      <c r="E28" s="107">
        <v>9.5188198089599609</v>
      </c>
      <c r="F28" s="107">
        <v>17.246469497680664</v>
      </c>
    </row>
    <row r="29" spans="1:6" x14ac:dyDescent="0.3">
      <c r="A29" s="22">
        <v>22</v>
      </c>
      <c r="B29" s="154">
        <v>103.15363159179688</v>
      </c>
      <c r="C29" s="155">
        <v>7.2880067825317383</v>
      </c>
      <c r="D29" s="164">
        <v>8.6897023022174835E-2</v>
      </c>
      <c r="E29" s="107">
        <v>9.5189895629882812</v>
      </c>
      <c r="F29" s="107">
        <v>17.188575744628906</v>
      </c>
    </row>
    <row r="30" spans="1:6" x14ac:dyDescent="0.3">
      <c r="A30" s="22">
        <v>23</v>
      </c>
      <c r="B30" s="154">
        <v>108.16913452148438</v>
      </c>
      <c r="C30" s="155">
        <v>7.3574619293212891</v>
      </c>
      <c r="D30" s="164">
        <v>8.685331791639328E-2</v>
      </c>
      <c r="E30" s="107">
        <v>9.5210943222045898</v>
      </c>
      <c r="F30" s="107">
        <v>17.118362426757812</v>
      </c>
    </row>
    <row r="31" spans="1:6" x14ac:dyDescent="0.3">
      <c r="A31" s="22">
        <v>24</v>
      </c>
      <c r="B31" s="154">
        <v>113.20058288574219</v>
      </c>
      <c r="C31" s="155">
        <v>7.4311199188232422</v>
      </c>
      <c r="D31" s="164">
        <v>8.681757003068924E-2</v>
      </c>
      <c r="E31" s="107">
        <v>9.5211067199707031</v>
      </c>
      <c r="F31" s="107">
        <v>17.044775009155273</v>
      </c>
    </row>
    <row r="32" spans="1:6" x14ac:dyDescent="0.3">
      <c r="A32" s="22">
        <v>25</v>
      </c>
      <c r="B32" s="154">
        <v>118.1363510131836</v>
      </c>
      <c r="C32" s="155">
        <v>7.5003228187561035</v>
      </c>
      <c r="D32" s="164">
        <v>8.6792826652526855E-2</v>
      </c>
      <c r="E32" s="107">
        <v>9.5143203735351562</v>
      </c>
      <c r="F32" s="107">
        <v>16.975492477416992</v>
      </c>
    </row>
    <row r="33" spans="1:31" x14ac:dyDescent="0.3">
      <c r="A33" s="22">
        <v>26</v>
      </c>
      <c r="B33" s="154">
        <v>123.21564331054688</v>
      </c>
      <c r="C33" s="155">
        <v>7.5521540641784668</v>
      </c>
      <c r="D33" s="164">
        <v>8.6792625486850739E-2</v>
      </c>
      <c r="E33" s="107">
        <v>9.5200042724609375</v>
      </c>
      <c r="F33" s="107">
        <v>16.923816680908203</v>
      </c>
    </row>
    <row r="34" spans="1:31" x14ac:dyDescent="0.3">
      <c r="A34" s="22">
        <v>27</v>
      </c>
      <c r="B34" s="154">
        <v>128.19925537109376</v>
      </c>
      <c r="C34" s="155">
        <v>7.621152400970459</v>
      </c>
      <c r="D34" s="164">
        <v>8.6750224232673645E-2</v>
      </c>
      <c r="E34" s="107">
        <v>9.5145893096923828</v>
      </c>
      <c r="F34" s="107">
        <v>16.855308532714844</v>
      </c>
    </row>
    <row r="35" spans="1:31" x14ac:dyDescent="0.3">
      <c r="A35" s="22">
        <v>28</v>
      </c>
      <c r="B35" s="154">
        <v>133.23070373535157</v>
      </c>
      <c r="C35" s="155">
        <v>7.6685266494750977</v>
      </c>
      <c r="D35" s="164">
        <v>8.6779013276100159E-2</v>
      </c>
      <c r="E35" s="107">
        <v>9.5155267715454102</v>
      </c>
      <c r="F35" s="107">
        <v>16.807949066162109</v>
      </c>
    </row>
    <row r="36" spans="1:31" x14ac:dyDescent="0.3">
      <c r="A36" s="22">
        <v>29</v>
      </c>
      <c r="B36" s="154">
        <v>138.30998840332032</v>
      </c>
      <c r="C36" s="155">
        <v>7.7115468978881836</v>
      </c>
      <c r="D36" s="164">
        <v>8.6782164871692657E-2</v>
      </c>
      <c r="E36" s="107">
        <v>9.513768196105957</v>
      </c>
      <c r="F36" s="107">
        <v>16.766040802001953</v>
      </c>
    </row>
    <row r="37" spans="1:31" x14ac:dyDescent="0.3">
      <c r="A37" s="22">
        <v>30</v>
      </c>
      <c r="B37" s="154">
        <v>138.23024597167969</v>
      </c>
      <c r="C37" s="155">
        <v>7.7158465385437012</v>
      </c>
      <c r="D37" s="164">
        <v>8.6825914680957794E-2</v>
      </c>
      <c r="E37" s="107">
        <v>9.5198812484741211</v>
      </c>
      <c r="F37" s="107">
        <v>16.761806488037109</v>
      </c>
    </row>
    <row r="38" spans="1:31" x14ac:dyDescent="0.3">
      <c r="A38" s="22">
        <v>31</v>
      </c>
      <c r="B38" s="154">
        <v>139.22696533203126</v>
      </c>
      <c r="C38" s="155">
        <v>7.7201452255249023</v>
      </c>
      <c r="D38" s="164">
        <v>8.6960121989250183E-2</v>
      </c>
      <c r="E38" s="107">
        <v>9.5041217803955078</v>
      </c>
      <c r="F38" s="107">
        <v>16.757570266723633</v>
      </c>
    </row>
    <row r="39" spans="1:31" x14ac:dyDescent="0.3">
      <c r="A39" s="22">
        <v>32</v>
      </c>
      <c r="B39" s="154">
        <v>140.19179382324219</v>
      </c>
      <c r="C39" s="155">
        <v>7.7244439125061035</v>
      </c>
      <c r="D39" s="164">
        <v>8.7257117033004761E-2</v>
      </c>
      <c r="E39" s="107">
        <v>9.5136518478393555</v>
      </c>
      <c r="F39" s="107">
        <v>16.753326416015625</v>
      </c>
    </row>
    <row r="40" spans="1:31" x14ac:dyDescent="0.3">
      <c r="A40" s="22">
        <v>33</v>
      </c>
      <c r="B40" s="154">
        <v>141.29218139648438</v>
      </c>
      <c r="C40" s="155">
        <v>7.7244439125061035</v>
      </c>
      <c r="D40" s="164">
        <v>8.7293297052383423E-2</v>
      </c>
      <c r="E40" s="107">
        <v>9.4992990493774414</v>
      </c>
      <c r="F40" s="107">
        <v>16.753324508666992</v>
      </c>
    </row>
    <row r="41" spans="1:31" x14ac:dyDescent="0.3">
      <c r="A41" s="22">
        <v>34</v>
      </c>
      <c r="B41" s="154">
        <v>142.24902954101563</v>
      </c>
      <c r="C41" s="155">
        <v>7.7373290061950684</v>
      </c>
      <c r="D41" s="164">
        <v>9.2596597969532013E-2</v>
      </c>
      <c r="E41" s="107">
        <v>9.4554433822631836</v>
      </c>
      <c r="F41" s="107">
        <v>16.740381240844727</v>
      </c>
    </row>
    <row r="42" spans="1:31" x14ac:dyDescent="0.3">
      <c r="A42" s="22">
        <v>35</v>
      </c>
      <c r="B42" s="154">
        <v>143.24574890136719</v>
      </c>
      <c r="C42" s="155">
        <v>7.7545137405395508</v>
      </c>
      <c r="D42" s="164">
        <v>0.11860150843858719</v>
      </c>
      <c r="E42" s="107">
        <v>9.1464004516601562</v>
      </c>
      <c r="F42" s="107">
        <v>16.722169876098633</v>
      </c>
    </row>
    <row r="43" spans="1:31" x14ac:dyDescent="0.3">
      <c r="A43" s="22">
        <v>36</v>
      </c>
      <c r="B43" s="154">
        <v>143.26967468261719</v>
      </c>
      <c r="C43" s="155">
        <v>7.7545137405395508</v>
      </c>
      <c r="D43" s="164">
        <v>0.12615850567817688</v>
      </c>
      <c r="E43" s="107">
        <v>9.1771535873413086</v>
      </c>
      <c r="F43" s="107">
        <v>16.721782684326172</v>
      </c>
    </row>
    <row r="44" spans="1:31" x14ac:dyDescent="0.3">
      <c r="A44" s="22">
        <v>37</v>
      </c>
      <c r="B44" s="154">
        <v>144.22652282714844</v>
      </c>
      <c r="C44" s="155">
        <v>7.7588086128234863</v>
      </c>
      <c r="D44" s="164">
        <v>0.129776731133461</v>
      </c>
      <c r="E44" s="107">
        <v>9.0547952651977539</v>
      </c>
      <c r="F44" s="107">
        <v>16.717382431030273</v>
      </c>
    </row>
    <row r="45" spans="1:31" x14ac:dyDescent="0.3">
      <c r="A45" s="22">
        <v>38</v>
      </c>
      <c r="B45" s="154">
        <v>145.31096496582032</v>
      </c>
      <c r="C45" s="155">
        <v>7.767397403717041</v>
      </c>
      <c r="D45" s="164">
        <v>0.18310137093067169</v>
      </c>
      <c r="E45" s="107">
        <v>8.6344690322875977</v>
      </c>
      <c r="F45" s="107">
        <v>16.706218719482422</v>
      </c>
    </row>
    <row r="46" spans="1:31" x14ac:dyDescent="0.3">
      <c r="A46" s="22">
        <v>39</v>
      </c>
      <c r="B46" s="154">
        <v>146.26781311035157</v>
      </c>
      <c r="C46" s="155">
        <v>7.7802772521972656</v>
      </c>
      <c r="D46" s="164">
        <v>0.25251781940460205</v>
      </c>
      <c r="E46" s="107">
        <v>8.2367000579833984</v>
      </c>
      <c r="F46" s="107">
        <v>16.690031051635742</v>
      </c>
    </row>
    <row r="47" spans="1:31" x14ac:dyDescent="0.3">
      <c r="A47" s="22">
        <v>40</v>
      </c>
      <c r="B47" s="154">
        <v>147.24858703613282</v>
      </c>
      <c r="C47" s="155">
        <v>7.7888612747192383</v>
      </c>
      <c r="D47" s="164">
        <v>0.26365897059440613</v>
      </c>
      <c r="E47" s="107">
        <v>8.0385046005249023</v>
      </c>
      <c r="F47" s="107">
        <v>16.681558609008789</v>
      </c>
    </row>
    <row r="48" spans="1:31" ht="15.6" x14ac:dyDescent="0.3">
      <c r="A48" s="22">
        <v>41</v>
      </c>
      <c r="B48" s="154">
        <v>148.24530639648438</v>
      </c>
      <c r="C48" s="155">
        <v>7.8060245513916016</v>
      </c>
      <c r="D48" s="164">
        <v>0.29237344861030579</v>
      </c>
      <c r="E48" s="107">
        <v>7.7774362564086914</v>
      </c>
      <c r="F48" s="107">
        <v>16.663295745849609</v>
      </c>
      <c r="AB48" s="3"/>
      <c r="AC48" s="4"/>
      <c r="AD48" s="5"/>
      <c r="AE48" s="5"/>
    </row>
    <row r="49" spans="1:31" ht="15.6" x14ac:dyDescent="0.3">
      <c r="A49" s="22">
        <v>42</v>
      </c>
      <c r="B49" s="154">
        <v>149.32973327636719</v>
      </c>
      <c r="C49" s="155">
        <v>7.814603328704834</v>
      </c>
      <c r="D49" s="164">
        <v>0.30967652797698975</v>
      </c>
      <c r="E49" s="107">
        <v>7.5792732238769531</v>
      </c>
      <c r="F49" s="107">
        <v>16.654542922973633</v>
      </c>
      <c r="AB49" s="3"/>
      <c r="AC49" s="4"/>
      <c r="AD49" s="5"/>
      <c r="AE49" s="5"/>
    </row>
    <row r="50" spans="1:31" ht="15.6" x14ac:dyDescent="0.3">
      <c r="A50" s="22">
        <v>43</v>
      </c>
      <c r="B50" s="154">
        <v>150.27861633300782</v>
      </c>
      <c r="C50" s="155">
        <v>7.8188920021057129</v>
      </c>
      <c r="D50" s="164">
        <v>0.31431552767753601</v>
      </c>
      <c r="E50" s="107">
        <v>7.6024942398071289</v>
      </c>
      <c r="F50" s="107">
        <v>16.652122497558594</v>
      </c>
      <c r="AB50" s="3"/>
      <c r="AC50" s="4"/>
      <c r="AD50" s="5"/>
      <c r="AE50" s="5"/>
    </row>
    <row r="51" spans="1:31" x14ac:dyDescent="0.3">
      <c r="A51" s="22">
        <v>44</v>
      </c>
      <c r="B51" s="154">
        <v>151.29926147460938</v>
      </c>
      <c r="C51" s="155">
        <v>7.8231801986694336</v>
      </c>
      <c r="D51" s="164">
        <v>0.31769451498985291</v>
      </c>
      <c r="E51" s="107">
        <v>7.6086335182189941</v>
      </c>
      <c r="F51" s="107">
        <v>16.652772903442383</v>
      </c>
      <c r="AB51" s="3"/>
      <c r="AC51" s="3"/>
      <c r="AD51" s="3"/>
      <c r="AE51" s="3"/>
    </row>
    <row r="52" spans="1:31" ht="15.6" x14ac:dyDescent="0.3">
      <c r="A52" s="22">
        <v>45</v>
      </c>
      <c r="B52" s="154">
        <v>152.30396118164063</v>
      </c>
      <c r="C52" s="155">
        <v>7.8488926887512207</v>
      </c>
      <c r="D52" s="164">
        <v>0.34981334209442139</v>
      </c>
      <c r="E52" s="107">
        <v>7.6864566802978516</v>
      </c>
      <c r="F52" s="107">
        <v>16.722101211547852</v>
      </c>
      <c r="AB52" s="3"/>
      <c r="AC52" s="4"/>
      <c r="AD52" s="3"/>
      <c r="AE52" s="3"/>
    </row>
    <row r="53" spans="1:31" x14ac:dyDescent="0.3">
      <c r="A53" s="22">
        <v>46</v>
      </c>
      <c r="B53" s="154">
        <v>153.25282897949219</v>
      </c>
      <c r="C53" s="155">
        <v>7.8574624061584473</v>
      </c>
      <c r="D53" s="164">
        <v>0.35493952035903931</v>
      </c>
      <c r="E53" s="107">
        <v>7.6994147300720215</v>
      </c>
      <c r="F53" s="107">
        <v>16.862964630126953</v>
      </c>
    </row>
    <row r="54" spans="1:31" ht="15" thickBot="1" x14ac:dyDescent="0.35">
      <c r="A54" s="23">
        <v>47</v>
      </c>
      <c r="B54" s="156">
        <v>157.84572448730469</v>
      </c>
      <c r="C54" s="157">
        <v>7.9002852439880371</v>
      </c>
      <c r="D54" s="164">
        <v>0.37048399448394775</v>
      </c>
      <c r="E54" s="107">
        <v>7.6255397796630859</v>
      </c>
      <c r="F54" s="107">
        <v>16.770496368408203</v>
      </c>
    </row>
    <row r="55" spans="1:31" s="131" customFormat="1" x14ac:dyDescent="0.3">
      <c r="A55" s="178"/>
      <c r="B55" s="158"/>
      <c r="C55" s="158"/>
      <c r="D55" s="172"/>
      <c r="E55" s="172"/>
      <c r="F55" s="172"/>
    </row>
    <row r="56" spans="1:31" ht="33" customHeight="1" x14ac:dyDescent="0.3">
      <c r="A56" s="191" t="s">
        <v>73</v>
      </c>
      <c r="B56" s="190"/>
      <c r="C56" s="190"/>
      <c r="D56" s="190"/>
      <c r="E56" s="190"/>
      <c r="F56" s="190"/>
      <c r="G56" s="13"/>
      <c r="H56" s="138" t="s">
        <v>72</v>
      </c>
    </row>
    <row r="57" spans="1:31" s="131" customFormat="1" ht="36" customHeight="1" x14ac:dyDescent="0.3">
      <c r="A57" s="187" t="s">
        <v>20</v>
      </c>
      <c r="B57" s="134" t="s">
        <v>34</v>
      </c>
      <c r="C57" s="134" t="s">
        <v>46</v>
      </c>
      <c r="D57" s="134" t="s">
        <v>5</v>
      </c>
      <c r="E57" s="135" t="s">
        <v>0</v>
      </c>
      <c r="F57" s="134" t="s">
        <v>40</v>
      </c>
      <c r="G57" s="13"/>
      <c r="H57" s="9"/>
      <c r="I57" s="9" t="s">
        <v>7</v>
      </c>
      <c r="J57" s="9" t="s">
        <v>19</v>
      </c>
      <c r="K57" s="38"/>
      <c r="L57" s="52"/>
      <c r="M57"/>
      <c r="N57" s="8" t="s">
        <v>20</v>
      </c>
      <c r="O57" s="8" t="s">
        <v>21</v>
      </c>
      <c r="P57" s="8" t="s">
        <v>22</v>
      </c>
    </row>
    <row r="58" spans="1:31" ht="28.8" x14ac:dyDescent="0.3">
      <c r="A58" s="143" t="s">
        <v>39</v>
      </c>
      <c r="B58" s="136">
        <v>47</v>
      </c>
      <c r="C58" s="136">
        <v>47</v>
      </c>
      <c r="D58" s="136">
        <v>47</v>
      </c>
      <c r="E58" s="136">
        <v>47</v>
      </c>
      <c r="F58" s="136">
        <v>47</v>
      </c>
      <c r="H58" s="111" t="s">
        <v>44</v>
      </c>
      <c r="I58" s="165">
        <v>48.166513824462903</v>
      </c>
      <c r="J58" s="165">
        <v>6.8951106071472168</v>
      </c>
      <c r="K58" s="38"/>
      <c r="L58" s="52"/>
      <c r="N58" s="115" t="s">
        <v>45</v>
      </c>
      <c r="O58" s="165">
        <v>1.1341016558358468E-2</v>
      </c>
      <c r="P58" s="51" t="s">
        <v>9</v>
      </c>
      <c r="Q58" s="104"/>
      <c r="R58" s="13"/>
      <c r="S58" s="13"/>
      <c r="T58" s="144"/>
      <c r="U58" s="145"/>
      <c r="V58" s="129"/>
      <c r="W58" s="31"/>
      <c r="X58" s="31"/>
    </row>
    <row r="59" spans="1:31" ht="28.8" x14ac:dyDescent="0.3">
      <c r="A59" s="143" t="s">
        <v>2</v>
      </c>
      <c r="B59" s="165">
        <v>28.104505920410155</v>
      </c>
      <c r="C59" s="165">
        <v>6.8907318115234375</v>
      </c>
      <c r="D59" s="165">
        <v>8.6750224232673645E-2</v>
      </c>
      <c r="E59" s="165">
        <v>7.5792732238769531</v>
      </c>
      <c r="F59" s="165">
        <v>16.652122497558594</v>
      </c>
      <c r="H59" s="120" t="s">
        <v>18</v>
      </c>
      <c r="I59" s="165"/>
      <c r="J59" s="165"/>
      <c r="K59" s="104"/>
      <c r="L59" s="52"/>
      <c r="N59" s="115" t="s">
        <v>37</v>
      </c>
      <c r="O59" s="165">
        <v>1.1341016558358468</v>
      </c>
      <c r="P59" s="51" t="s">
        <v>10</v>
      </c>
      <c r="Q59" s="104"/>
      <c r="R59" s="104"/>
      <c r="S59" s="13"/>
      <c r="T59" s="31"/>
      <c r="U59" s="146"/>
      <c r="V59" s="60"/>
      <c r="W59" s="31"/>
      <c r="X59" s="31"/>
    </row>
    <row r="60" spans="1:31" ht="28.8" x14ac:dyDescent="0.3">
      <c r="A60" s="143" t="s">
        <v>1</v>
      </c>
      <c r="B60" s="165">
        <v>157.84572448730469</v>
      </c>
      <c r="C60" s="165">
        <v>7.9002852439880371</v>
      </c>
      <c r="D60" s="165">
        <v>0.37048399448394775</v>
      </c>
      <c r="E60" s="165">
        <v>9.526616096496582</v>
      </c>
      <c r="F60" s="165">
        <v>17.596683502197266</v>
      </c>
      <c r="H60" s="132" t="s">
        <v>30</v>
      </c>
      <c r="I60" s="165">
        <v>78.100050354003912</v>
      </c>
      <c r="J60" s="165">
        <v>6.9958882331848145</v>
      </c>
      <c r="K60" s="53"/>
      <c r="L60" s="52"/>
      <c r="N60" s="115" t="s">
        <v>23</v>
      </c>
      <c r="O60" s="165">
        <v>2.48</v>
      </c>
      <c r="P60" s="51" t="s">
        <v>24</v>
      </c>
      <c r="Q60" s="104"/>
      <c r="R60" s="104"/>
      <c r="S60" s="13"/>
      <c r="T60" s="31"/>
      <c r="U60" s="146"/>
      <c r="V60" s="60"/>
      <c r="W60" s="31"/>
      <c r="X60" s="31"/>
    </row>
    <row r="61" spans="1:31" ht="28.8" x14ac:dyDescent="0.3">
      <c r="A61" s="143" t="s">
        <v>35</v>
      </c>
      <c r="B61" s="165">
        <v>101.57788120026285</v>
      </c>
      <c r="C61" s="165">
        <v>7.3853495070274837</v>
      </c>
      <c r="D61" s="165">
        <v>0.1350305031271691</v>
      </c>
      <c r="E61" s="165">
        <v>9.120815459718095</v>
      </c>
      <c r="F61" s="165">
        <v>17.106587836082944</v>
      </c>
      <c r="H61" s="132" t="s">
        <v>31</v>
      </c>
      <c r="I61" s="165">
        <v>157.84572448730469</v>
      </c>
      <c r="J61" s="165">
        <v>7.9002852439880371</v>
      </c>
      <c r="K61" s="52"/>
      <c r="L61" s="52"/>
      <c r="N61" s="115" t="s">
        <v>25</v>
      </c>
      <c r="O61" s="165">
        <v>2.8125721064728999E-2</v>
      </c>
      <c r="P61" s="51" t="s">
        <v>17</v>
      </c>
      <c r="Q61" s="104"/>
      <c r="R61" s="104"/>
      <c r="S61" s="104"/>
      <c r="T61" s="31"/>
      <c r="U61" s="146"/>
      <c r="V61" s="60"/>
      <c r="W61" s="31"/>
      <c r="X61" s="31"/>
    </row>
    <row r="62" spans="1:31" ht="28.8" x14ac:dyDescent="0.3">
      <c r="A62" s="143" t="s">
        <v>28</v>
      </c>
      <c r="B62" s="165">
        <v>113.20058288574219</v>
      </c>
      <c r="C62" s="165">
        <v>7.4311199188232422</v>
      </c>
      <c r="D62" s="165">
        <v>8.710537850856781E-2</v>
      </c>
      <c r="E62" s="165">
        <v>9.4846506118774414</v>
      </c>
      <c r="F62" s="165">
        <v>17.044775009155273</v>
      </c>
      <c r="H62" s="132" t="s">
        <v>33</v>
      </c>
      <c r="I62" s="165">
        <v>79.745674133300781</v>
      </c>
      <c r="J62" s="165"/>
      <c r="K62" s="38"/>
      <c r="L62" s="104"/>
      <c r="N62" s="115" t="s">
        <v>26</v>
      </c>
      <c r="O62" s="165">
        <v>28.125721064728999</v>
      </c>
      <c r="P62" s="51" t="s">
        <v>16</v>
      </c>
      <c r="Q62" s="104"/>
      <c r="R62" s="104"/>
      <c r="S62" s="104"/>
      <c r="T62" s="31"/>
      <c r="U62" s="146"/>
      <c r="V62" s="60"/>
      <c r="W62" s="31"/>
      <c r="X62" s="31"/>
    </row>
    <row r="63" spans="1:31" ht="28.8" x14ac:dyDescent="0.3">
      <c r="A63" s="143" t="s">
        <v>29</v>
      </c>
      <c r="B63" s="166">
        <v>45.217337152358219</v>
      </c>
      <c r="C63" s="166">
        <v>0.37790699646579751</v>
      </c>
      <c r="D63" s="166">
        <v>9.1091117611736841E-2</v>
      </c>
      <c r="E63" s="166">
        <v>0.69254335711753257</v>
      </c>
      <c r="F63" s="166">
        <v>0.37170852001589688</v>
      </c>
      <c r="H63" s="111" t="s">
        <v>32</v>
      </c>
      <c r="I63" s="165"/>
      <c r="J63" s="165">
        <v>0.90439701080322266</v>
      </c>
      <c r="K63" s="38"/>
      <c r="L63" s="104"/>
      <c r="M63" s="104"/>
      <c r="N63" s="104"/>
      <c r="O63" s="104"/>
      <c r="P63" s="104"/>
      <c r="Q63" s="104"/>
      <c r="R63" s="104"/>
      <c r="S63" s="104"/>
      <c r="T63" s="104"/>
      <c r="U63" s="104"/>
      <c r="V63" s="104"/>
    </row>
    <row r="64" spans="1:31" x14ac:dyDescent="0.3">
      <c r="A64" s="143" t="s">
        <v>36</v>
      </c>
      <c r="B64" s="166">
        <v>2044.6075791500348</v>
      </c>
      <c r="C64" s="166">
        <v>0.14281369797780027</v>
      </c>
      <c r="D64" s="166">
        <v>8.2975917077552745E-3</v>
      </c>
      <c r="E64" s="166">
        <v>0.47961630148762224</v>
      </c>
      <c r="F64" s="166">
        <v>0.13816722385240843</v>
      </c>
      <c r="Q64" s="104"/>
      <c r="R64" s="104"/>
      <c r="S64" s="104"/>
      <c r="T64" s="104"/>
      <c r="U64" s="104"/>
    </row>
    <row r="65" spans="9:10" x14ac:dyDescent="0.3">
      <c r="I65" s="186"/>
      <c r="J65" s="186"/>
    </row>
  </sheetData>
  <mergeCells count="2">
    <mergeCell ref="A6:F6"/>
    <mergeCell ref="A56:F56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8" scale="63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72"/>
  <sheetViews>
    <sheetView view="pageBreakPreview" zoomScale="70" zoomScaleNormal="70" zoomScaleSheetLayoutView="70" workbookViewId="0">
      <pane xSplit="1" ySplit="7" topLeftCell="B8" activePane="bottomRight" state="frozen"/>
      <selection pane="topRight" activeCell="B1" sqref="B1"/>
      <selection pane="bottomLeft" activeCell="A5" sqref="A5"/>
      <selection pane="bottomRight" activeCell="A7" sqref="A7:F7"/>
    </sheetView>
  </sheetViews>
  <sheetFormatPr defaultRowHeight="14.4" x14ac:dyDescent="0.3"/>
  <cols>
    <col min="1" max="1" width="13.77734375" style="1" customWidth="1"/>
    <col min="2" max="2" width="15.77734375" style="3" customWidth="1"/>
    <col min="3" max="4" width="15.77734375" customWidth="1"/>
    <col min="5" max="6" width="10.77734375" customWidth="1"/>
    <col min="7" max="7" width="5.77734375" customWidth="1"/>
    <col min="8" max="8" width="15.77734375" customWidth="1"/>
    <col min="9" max="12" width="10.77734375" customWidth="1"/>
    <col min="13" max="13" width="5.77734375" customWidth="1"/>
    <col min="14" max="14" width="15.77734375" customWidth="1"/>
    <col min="15" max="18" width="10.77734375" customWidth="1"/>
    <col min="19" max="19" width="5.77734375" customWidth="1"/>
    <col min="20" max="20" width="15.77734375" customWidth="1"/>
    <col min="21" max="24" width="10.77734375" customWidth="1"/>
  </cols>
  <sheetData>
    <row r="1" spans="1:6" ht="15.6" x14ac:dyDescent="0.3">
      <c r="B1" s="138" t="s">
        <v>53</v>
      </c>
      <c r="C1" s="1"/>
      <c r="D1" s="1"/>
      <c r="E1" s="1"/>
      <c r="F1" s="1"/>
    </row>
    <row r="2" spans="1:6" s="61" customFormat="1" ht="15.6" x14ac:dyDescent="0.3">
      <c r="A2" s="47"/>
      <c r="B2" s="20"/>
      <c r="C2" s="47"/>
      <c r="D2" s="47"/>
      <c r="E2" s="47"/>
      <c r="F2" s="47"/>
    </row>
    <row r="3" spans="1:6" s="61" customFormat="1" ht="46.8" customHeight="1" x14ac:dyDescent="0.3">
      <c r="A3" s="47"/>
      <c r="B3" s="68" t="s">
        <v>11</v>
      </c>
      <c r="C3" s="102" t="s">
        <v>47</v>
      </c>
      <c r="D3" s="102" t="s">
        <v>12</v>
      </c>
      <c r="E3" s="47"/>
      <c r="F3" s="47"/>
    </row>
    <row r="4" spans="1:6" s="61" customFormat="1" x14ac:dyDescent="0.3">
      <c r="A4" s="47"/>
      <c r="B4" s="71">
        <v>43755</v>
      </c>
      <c r="C4" s="107">
        <v>14.91</v>
      </c>
      <c r="D4" s="107">
        <v>1.8199999999999998</v>
      </c>
      <c r="E4" s="47"/>
      <c r="F4" s="47"/>
    </row>
    <row r="5" spans="1:6" s="131" customFormat="1" x14ac:dyDescent="0.3">
      <c r="A5" s="47"/>
      <c r="B5" s="59"/>
      <c r="C5" s="172"/>
      <c r="D5" s="172"/>
      <c r="E5" s="47"/>
      <c r="F5" s="47"/>
    </row>
    <row r="6" spans="1:6" s="61" customFormat="1" ht="42.6" customHeight="1" x14ac:dyDescent="0.3">
      <c r="A6" s="190" t="s">
        <v>71</v>
      </c>
      <c r="B6" s="190"/>
      <c r="C6" s="190"/>
      <c r="D6" s="190"/>
      <c r="E6" s="190"/>
      <c r="F6" s="190"/>
    </row>
    <row r="7" spans="1:6" ht="28.8" x14ac:dyDescent="0.3">
      <c r="A7" s="134" t="s">
        <v>6</v>
      </c>
      <c r="B7" s="134" t="s">
        <v>34</v>
      </c>
      <c r="C7" s="134" t="s">
        <v>46</v>
      </c>
      <c r="D7" s="134" t="s">
        <v>5</v>
      </c>
      <c r="E7" s="135" t="s">
        <v>0</v>
      </c>
      <c r="F7" s="134" t="s">
        <v>40</v>
      </c>
    </row>
    <row r="8" spans="1:6" x14ac:dyDescent="0.3">
      <c r="A8" s="10">
        <v>1</v>
      </c>
      <c r="B8" s="107">
        <v>2.2665293884277347</v>
      </c>
      <c r="C8" s="107">
        <v>10.98253059387207</v>
      </c>
      <c r="D8" s="107">
        <v>0.14359253644943237</v>
      </c>
      <c r="E8" s="107">
        <v>9.5127859115600586</v>
      </c>
      <c r="F8" s="107">
        <v>14.359087944030762</v>
      </c>
    </row>
    <row r="9" spans="1:6" x14ac:dyDescent="0.3">
      <c r="A9" s="10">
        <v>2</v>
      </c>
      <c r="B9" s="107">
        <v>4.2599757385253909</v>
      </c>
      <c r="C9" s="107">
        <v>10.304067611694336</v>
      </c>
      <c r="D9" s="107">
        <v>0.14683787524700165</v>
      </c>
      <c r="E9" s="107">
        <v>9.5933732986450195</v>
      </c>
      <c r="F9" s="107">
        <v>14.674456596374512</v>
      </c>
    </row>
    <row r="10" spans="1:6" x14ac:dyDescent="0.3">
      <c r="A10" s="10">
        <v>3</v>
      </c>
      <c r="B10" s="107">
        <v>6.3092311096191409</v>
      </c>
      <c r="C10" s="107">
        <v>9.135737419128418</v>
      </c>
      <c r="D10" s="107">
        <v>0.14847216010093689</v>
      </c>
      <c r="E10" s="107">
        <v>9.6185417175292969</v>
      </c>
      <c r="F10" s="107">
        <v>15.568879127502441</v>
      </c>
    </row>
    <row r="11" spans="1:6" x14ac:dyDescent="0.3">
      <c r="A11" s="10">
        <v>4</v>
      </c>
      <c r="B11" s="107">
        <v>8.3186228942871097</v>
      </c>
      <c r="C11" s="107">
        <v>8.1264896392822266</v>
      </c>
      <c r="D11" s="107">
        <v>0.14993052184581757</v>
      </c>
      <c r="E11" s="107">
        <v>9.6676568984985352</v>
      </c>
      <c r="F11" s="107">
        <v>16.413782119750977</v>
      </c>
    </row>
    <row r="12" spans="1:6" x14ac:dyDescent="0.3">
      <c r="A12" s="10">
        <v>5</v>
      </c>
      <c r="B12" s="107">
        <v>10.320038146972657</v>
      </c>
      <c r="C12" s="107">
        <v>7.6814374923706055</v>
      </c>
      <c r="D12" s="107">
        <v>0.15027973055839539</v>
      </c>
      <c r="E12" s="107">
        <v>9.6938199996948242</v>
      </c>
      <c r="F12" s="107">
        <v>16.814178466796875</v>
      </c>
    </row>
    <row r="13" spans="1:6" x14ac:dyDescent="0.3">
      <c r="A13" s="10">
        <v>6</v>
      </c>
      <c r="B13" s="107">
        <v>12.289562530517578</v>
      </c>
      <c r="C13" s="107">
        <v>7.5996084213256836</v>
      </c>
      <c r="D13" s="107">
        <v>0.15031927824020386</v>
      </c>
      <c r="E13" s="107">
        <v>9.7199153900146484</v>
      </c>
      <c r="F13" s="107">
        <v>16.884038925170898</v>
      </c>
    </row>
    <row r="14" spans="1:6" x14ac:dyDescent="0.3">
      <c r="A14" s="10">
        <v>7</v>
      </c>
      <c r="B14" s="107">
        <v>14.31489974975586</v>
      </c>
      <c r="C14" s="107">
        <v>7.5952968597412109</v>
      </c>
      <c r="D14" s="107">
        <v>0.15033762156963348</v>
      </c>
      <c r="E14" s="107">
        <v>9.7179069519042969</v>
      </c>
      <c r="F14" s="107">
        <v>16.883745193481445</v>
      </c>
    </row>
    <row r="15" spans="1:6" x14ac:dyDescent="0.3">
      <c r="A15" s="10">
        <v>8</v>
      </c>
      <c r="B15" s="107">
        <v>16.292393035888672</v>
      </c>
      <c r="C15" s="107">
        <v>7.6082305908203125</v>
      </c>
      <c r="D15" s="107">
        <v>0.1502825915813446</v>
      </c>
      <c r="E15" s="107">
        <v>9.695216178894043</v>
      </c>
      <c r="F15" s="107">
        <v>16.868885040283203</v>
      </c>
    </row>
    <row r="16" spans="1:6" x14ac:dyDescent="0.3">
      <c r="A16" s="10">
        <v>9</v>
      </c>
      <c r="B16" s="107">
        <v>18.333679504394532</v>
      </c>
      <c r="C16" s="107">
        <v>7.6125326156616211</v>
      </c>
      <c r="D16" s="107">
        <v>0.15028244256973267</v>
      </c>
      <c r="E16" s="107">
        <v>9.7361984252929687</v>
      </c>
      <c r="F16" s="107">
        <v>16.86309814453125</v>
      </c>
    </row>
    <row r="17" spans="1:6" x14ac:dyDescent="0.3">
      <c r="A17" s="10">
        <v>10</v>
      </c>
      <c r="B17" s="107">
        <v>20.287254638671875</v>
      </c>
      <c r="C17" s="107">
        <v>7.6254611015319824</v>
      </c>
      <c r="D17" s="107">
        <v>0.15028190612792969</v>
      </c>
      <c r="E17" s="107">
        <v>9.751795768737793</v>
      </c>
      <c r="F17" s="107">
        <v>16.849782943725586</v>
      </c>
    </row>
    <row r="18" spans="1:6" x14ac:dyDescent="0.3">
      <c r="A18" s="10">
        <v>11</v>
      </c>
      <c r="B18" s="107">
        <v>22.272720642089844</v>
      </c>
      <c r="C18" s="107">
        <v>7.6340780258178711</v>
      </c>
      <c r="D18" s="107">
        <v>0.15026341378688812</v>
      </c>
      <c r="E18" s="107">
        <v>9.7537612915039063</v>
      </c>
      <c r="F18" s="107">
        <v>16.841253280639648</v>
      </c>
    </row>
    <row r="19" spans="1:6" x14ac:dyDescent="0.3">
      <c r="A19" s="10">
        <v>12</v>
      </c>
      <c r="B19" s="107">
        <v>27.272274322509766</v>
      </c>
      <c r="C19" s="107">
        <v>7.6814374923706055</v>
      </c>
      <c r="D19" s="107">
        <v>0.15024350583553314</v>
      </c>
      <c r="E19" s="107">
        <v>9.7608089447021484</v>
      </c>
      <c r="F19" s="107">
        <v>16.793956756591797</v>
      </c>
    </row>
    <row r="20" spans="1:6" x14ac:dyDescent="0.3">
      <c r="A20" s="10">
        <v>13</v>
      </c>
      <c r="B20" s="107">
        <v>32.27980453491211</v>
      </c>
      <c r="C20" s="107">
        <v>7.7631034851074219</v>
      </c>
      <c r="D20" s="107">
        <v>0.15025892853736877</v>
      </c>
      <c r="E20" s="107">
        <v>9.7859630584716797</v>
      </c>
      <c r="F20" s="107">
        <v>16.713624954223633</v>
      </c>
    </row>
    <row r="21" spans="1:6" x14ac:dyDescent="0.3">
      <c r="A21" s="10">
        <v>14</v>
      </c>
      <c r="B21" s="107">
        <v>37.263408966064453</v>
      </c>
      <c r="C21" s="107">
        <v>7.8317556381225586</v>
      </c>
      <c r="D21" s="107">
        <v>0.15027505159378052</v>
      </c>
      <c r="E21" s="107">
        <v>9.772974967956543</v>
      </c>
      <c r="F21" s="107">
        <v>16.646440505981445</v>
      </c>
    </row>
    <row r="22" spans="1:6" x14ac:dyDescent="0.3">
      <c r="A22" s="10">
        <v>15</v>
      </c>
      <c r="B22" s="107">
        <v>42.326755828857422</v>
      </c>
      <c r="C22" s="107">
        <v>7.9687008857727051</v>
      </c>
      <c r="D22" s="107">
        <v>0.15023626387119293</v>
      </c>
      <c r="E22" s="107">
        <v>9.8146238327026367</v>
      </c>
      <c r="F22" s="107">
        <v>16.513360977172852</v>
      </c>
    </row>
    <row r="23" spans="1:6" x14ac:dyDescent="0.3">
      <c r="A23" s="10">
        <v>16</v>
      </c>
      <c r="B23" s="107">
        <v>47.318332977294922</v>
      </c>
      <c r="C23" s="107">
        <v>8.1435127258300781</v>
      </c>
      <c r="D23" s="107">
        <v>0.15016308426856995</v>
      </c>
      <c r="E23" s="107">
        <v>9.8237686157226563</v>
      </c>
      <c r="F23" s="107">
        <v>16.346261978149414</v>
      </c>
    </row>
    <row r="24" spans="1:6" x14ac:dyDescent="0.3">
      <c r="A24" s="10">
        <v>17</v>
      </c>
      <c r="B24" s="107">
        <v>52.285991973876953</v>
      </c>
      <c r="C24" s="107">
        <v>8.3641653060913086</v>
      </c>
      <c r="D24" s="107">
        <v>0.1501467376947403</v>
      </c>
      <c r="E24" s="107">
        <v>9.8283424377441406</v>
      </c>
      <c r="F24" s="107">
        <v>16.138372421264648</v>
      </c>
    </row>
    <row r="25" spans="1:6" x14ac:dyDescent="0.3">
      <c r="A25" s="10">
        <v>18</v>
      </c>
      <c r="B25" s="107">
        <v>57.325420684814453</v>
      </c>
      <c r="C25" s="107">
        <v>8.6635665893554687</v>
      </c>
      <c r="D25" s="107">
        <v>0.15010112524032593</v>
      </c>
      <c r="E25" s="107">
        <v>9.8566265106201172</v>
      </c>
      <c r="F25" s="107">
        <v>15.861162185668945</v>
      </c>
    </row>
    <row r="26" spans="1:6" x14ac:dyDescent="0.3">
      <c r="A26" s="10">
        <v>19</v>
      </c>
      <c r="B26" s="107">
        <v>62.301052398681641</v>
      </c>
      <c r="C26" s="107">
        <v>9.0733652114868164</v>
      </c>
      <c r="D26" s="107">
        <v>0.15001651644706726</v>
      </c>
      <c r="E26" s="107">
        <v>9.8054885864257813</v>
      </c>
      <c r="F26" s="107">
        <v>15.492789268493652</v>
      </c>
    </row>
    <row r="27" spans="1:6" ht="15" thickBot="1" x14ac:dyDescent="0.35">
      <c r="A27" s="27">
        <v>20</v>
      </c>
      <c r="B27" s="163">
        <v>67.316551513671868</v>
      </c>
      <c r="C27" s="163">
        <v>9.2519292831420898</v>
      </c>
      <c r="D27" s="107">
        <v>0.15011578798294067</v>
      </c>
      <c r="E27" s="107">
        <v>9.812525749206543</v>
      </c>
      <c r="F27" s="107">
        <v>15.336155891418457</v>
      </c>
    </row>
    <row r="28" spans="1:6" x14ac:dyDescent="0.3">
      <c r="A28" s="21">
        <v>21</v>
      </c>
      <c r="B28" s="151">
        <v>72.316109008789056</v>
      </c>
      <c r="C28" s="152">
        <v>9.2933521270751953</v>
      </c>
      <c r="D28" s="164">
        <v>0.15010154247283936</v>
      </c>
      <c r="E28" s="107">
        <v>9.829096794128418</v>
      </c>
      <c r="F28" s="107">
        <v>15.299905776977539</v>
      </c>
    </row>
    <row r="29" spans="1:6" x14ac:dyDescent="0.3">
      <c r="A29" s="22">
        <v>22</v>
      </c>
      <c r="B29" s="154">
        <v>77.331611938476556</v>
      </c>
      <c r="C29" s="155">
        <v>9.3264617919921875</v>
      </c>
      <c r="D29" s="164">
        <v>0.15012140572071075</v>
      </c>
      <c r="E29" s="107">
        <v>9.8314790725708008</v>
      </c>
      <c r="F29" s="107">
        <v>15.271553993225098</v>
      </c>
    </row>
    <row r="30" spans="1:6" x14ac:dyDescent="0.3">
      <c r="A30" s="22">
        <v>23</v>
      </c>
      <c r="B30" s="154">
        <v>82.323189086914056</v>
      </c>
      <c r="C30" s="155">
        <v>9.3595390319824219</v>
      </c>
      <c r="D30" s="164">
        <v>0.15010674297809601</v>
      </c>
      <c r="E30" s="107">
        <v>9.8121175765991211</v>
      </c>
      <c r="F30" s="107">
        <v>15.243294715881348</v>
      </c>
    </row>
    <row r="31" spans="1:6" x14ac:dyDescent="0.3">
      <c r="A31" s="22">
        <v>24</v>
      </c>
      <c r="B31" s="154">
        <v>87.378563232421868</v>
      </c>
      <c r="C31" s="155">
        <v>9.4091176986694336</v>
      </c>
      <c r="D31" s="164">
        <v>0.15005899965763092</v>
      </c>
      <c r="E31" s="107">
        <v>9.7980308532714844</v>
      </c>
      <c r="F31" s="107">
        <v>15.199680328369141</v>
      </c>
    </row>
    <row r="32" spans="1:6" x14ac:dyDescent="0.3">
      <c r="A32" s="22">
        <v>25</v>
      </c>
      <c r="B32" s="154">
        <v>92.378105468749993</v>
      </c>
      <c r="C32" s="155">
        <v>9.4503898620605469</v>
      </c>
      <c r="D32" s="164">
        <v>0.15006253123283386</v>
      </c>
      <c r="E32" s="107">
        <v>9.8125591278076172</v>
      </c>
      <c r="F32" s="107">
        <v>15.163938522338867</v>
      </c>
    </row>
    <row r="33" spans="1:6" x14ac:dyDescent="0.3">
      <c r="A33" s="22">
        <v>26</v>
      </c>
      <c r="B33" s="154">
        <v>97.441459960937493</v>
      </c>
      <c r="C33" s="155">
        <v>9.4957351684570312</v>
      </c>
      <c r="D33" s="164">
        <v>0.1500493586063385</v>
      </c>
      <c r="E33" s="107">
        <v>9.8087062835693359</v>
      </c>
      <c r="F33" s="107">
        <v>15.124283790588379</v>
      </c>
    </row>
    <row r="34" spans="1:6" x14ac:dyDescent="0.3">
      <c r="A34" s="22">
        <v>27</v>
      </c>
      <c r="B34" s="154">
        <v>102.53669006347656</v>
      </c>
      <c r="C34" s="155">
        <v>9.5286903381347656</v>
      </c>
      <c r="D34" s="164">
        <v>0.15005236864089966</v>
      </c>
      <c r="E34" s="107">
        <v>9.8070154190063477</v>
      </c>
      <c r="F34" s="107">
        <v>15.095993041992188</v>
      </c>
    </row>
    <row r="35" spans="1:6" x14ac:dyDescent="0.3">
      <c r="A35" s="22">
        <v>28</v>
      </c>
      <c r="B35" s="154">
        <v>107.41663391113281</v>
      </c>
      <c r="C35" s="155">
        <v>9.5780668258666992</v>
      </c>
      <c r="D35" s="164">
        <v>0.15002264082431793</v>
      </c>
      <c r="E35" s="107">
        <v>9.8160228729248047</v>
      </c>
      <c r="F35" s="107">
        <v>15.053043365478516</v>
      </c>
    </row>
    <row r="36" spans="1:6" x14ac:dyDescent="0.3">
      <c r="A36" s="22">
        <v>29</v>
      </c>
      <c r="B36" s="154">
        <v>112.39228088378906</v>
      </c>
      <c r="C36" s="155">
        <v>9.6068487167358398</v>
      </c>
      <c r="D36" s="164">
        <v>0.15000824630260468</v>
      </c>
      <c r="E36" s="107">
        <v>9.8130168914794922</v>
      </c>
      <c r="F36" s="107">
        <v>15.028075218200684</v>
      </c>
    </row>
    <row r="37" spans="1:6" x14ac:dyDescent="0.3">
      <c r="A37" s="22">
        <v>30</v>
      </c>
      <c r="B37" s="154">
        <v>117.46358520507812</v>
      </c>
      <c r="C37" s="155">
        <v>9.6479330062866211</v>
      </c>
      <c r="D37" s="164">
        <v>0.1500294953584671</v>
      </c>
      <c r="E37" s="107">
        <v>9.8227834701538086</v>
      </c>
      <c r="F37" s="107">
        <v>14.992512702941895</v>
      </c>
    </row>
    <row r="38" spans="1:6" x14ac:dyDescent="0.3">
      <c r="A38" s="22">
        <v>31</v>
      </c>
      <c r="B38" s="154">
        <v>122.54288513183593</v>
      </c>
      <c r="C38" s="155">
        <v>9.6643552780151367</v>
      </c>
      <c r="D38" s="164">
        <v>0.15003114938735962</v>
      </c>
      <c r="E38" s="107">
        <v>9.8137941360473633</v>
      </c>
      <c r="F38" s="107">
        <v>14.978326797485352</v>
      </c>
    </row>
    <row r="39" spans="1:6" x14ac:dyDescent="0.3">
      <c r="A39" s="22">
        <v>32</v>
      </c>
      <c r="B39" s="154">
        <v>127.47864562988281</v>
      </c>
      <c r="C39" s="155">
        <v>9.7135782241821289</v>
      </c>
      <c r="D39" s="164">
        <v>0.14995060861110687</v>
      </c>
      <c r="E39" s="107">
        <v>9.8132972717285156</v>
      </c>
      <c r="F39" s="107">
        <v>14.936349868774414</v>
      </c>
    </row>
    <row r="40" spans="1:6" x14ac:dyDescent="0.3">
      <c r="A40" s="22">
        <v>33</v>
      </c>
      <c r="B40" s="154">
        <v>132.52603942871093</v>
      </c>
      <c r="C40" s="155">
        <v>9.7381725311279297</v>
      </c>
      <c r="D40" s="164">
        <v>0.14998747408390045</v>
      </c>
      <c r="E40" s="107">
        <v>9.7451972961425781</v>
      </c>
      <c r="F40" s="107">
        <v>14.914752006530762</v>
      </c>
    </row>
    <row r="41" spans="1:6" x14ac:dyDescent="0.3">
      <c r="A41" s="22">
        <v>34</v>
      </c>
      <c r="B41" s="154">
        <v>137.50965148925781</v>
      </c>
      <c r="C41" s="155">
        <v>9.7750377655029297</v>
      </c>
      <c r="D41" s="164">
        <v>0.1499914675951004</v>
      </c>
      <c r="E41" s="107">
        <v>9.7726497650146484</v>
      </c>
      <c r="F41" s="107">
        <v>14.883566856384277</v>
      </c>
    </row>
    <row r="42" spans="1:6" x14ac:dyDescent="0.3">
      <c r="A42" s="22">
        <v>35</v>
      </c>
      <c r="B42" s="154">
        <v>142.51717407226562</v>
      </c>
      <c r="C42" s="155">
        <v>9.7995891571044922</v>
      </c>
      <c r="D42" s="164">
        <v>0.14999419450759888</v>
      </c>
      <c r="E42" s="107">
        <v>9.790043830871582</v>
      </c>
      <c r="F42" s="107">
        <v>14.86298942565918</v>
      </c>
    </row>
    <row r="43" spans="1:6" x14ac:dyDescent="0.3">
      <c r="A43" s="22">
        <v>36</v>
      </c>
      <c r="B43" s="154">
        <v>147.51673156738281</v>
      </c>
      <c r="C43" s="155">
        <v>9.8486671447753906</v>
      </c>
      <c r="D43" s="164">
        <v>0.1498119980096817</v>
      </c>
      <c r="E43" s="107">
        <v>9.8092222213745117</v>
      </c>
      <c r="F43" s="107">
        <v>14.821072578430176</v>
      </c>
    </row>
    <row r="44" spans="1:6" x14ac:dyDescent="0.3">
      <c r="A44" s="22">
        <v>37</v>
      </c>
      <c r="B44" s="154">
        <v>152.52425415039062</v>
      </c>
      <c r="C44" s="155">
        <v>9.8854398727416992</v>
      </c>
      <c r="D44" s="164">
        <v>0.14988458156585693</v>
      </c>
      <c r="E44" s="107">
        <v>9.7885074615478516</v>
      </c>
      <c r="F44" s="107">
        <v>14.790188789367676</v>
      </c>
    </row>
    <row r="45" spans="1:6" x14ac:dyDescent="0.3">
      <c r="A45" s="22">
        <v>38</v>
      </c>
      <c r="B45" s="154">
        <v>157.52381164550781</v>
      </c>
      <c r="C45" s="155">
        <v>9.8936071395874023</v>
      </c>
      <c r="D45" s="164">
        <v>0.14993669092655182</v>
      </c>
      <c r="E45" s="107">
        <v>9.7992753982543945</v>
      </c>
      <c r="F45" s="107">
        <v>14.783684730529785</v>
      </c>
    </row>
    <row r="46" spans="1:6" x14ac:dyDescent="0.3">
      <c r="A46" s="22">
        <v>39</v>
      </c>
      <c r="B46" s="154">
        <v>162.53931457519531</v>
      </c>
      <c r="C46" s="155">
        <v>9.9180917739868164</v>
      </c>
      <c r="D46" s="164">
        <v>0.14990556240081787</v>
      </c>
      <c r="E46" s="107">
        <v>9.7956399917602539</v>
      </c>
      <c r="F46" s="107">
        <v>14.762883186340332</v>
      </c>
    </row>
    <row r="47" spans="1:6" x14ac:dyDescent="0.3">
      <c r="A47" s="22">
        <v>40</v>
      </c>
      <c r="B47" s="154">
        <v>167.58670837402343</v>
      </c>
      <c r="C47" s="155">
        <v>9.9384927749633789</v>
      </c>
      <c r="D47" s="164">
        <v>0.14985695481300354</v>
      </c>
      <c r="E47" s="107">
        <v>9.7893333435058594</v>
      </c>
      <c r="F47" s="107">
        <v>14.745577812194824</v>
      </c>
    </row>
    <row r="48" spans="1:6" x14ac:dyDescent="0.3">
      <c r="A48" s="22">
        <v>41</v>
      </c>
      <c r="B48" s="154">
        <v>172.65802795410156</v>
      </c>
      <c r="C48" s="155">
        <v>9.9466495513916016</v>
      </c>
      <c r="D48" s="164">
        <v>0.14982391893863678</v>
      </c>
      <c r="E48" s="107">
        <v>9.8000993728637695</v>
      </c>
      <c r="F48" s="107">
        <v>14.738665580749512</v>
      </c>
    </row>
    <row r="49" spans="1:30" ht="15.6" x14ac:dyDescent="0.3">
      <c r="A49" s="22">
        <v>42</v>
      </c>
      <c r="B49" s="154">
        <v>177.65758544921874</v>
      </c>
      <c r="C49" s="155">
        <v>9.9548063278198242</v>
      </c>
      <c r="D49" s="164">
        <v>0.14982493221759796</v>
      </c>
      <c r="E49" s="107">
        <v>9.7735757827758789</v>
      </c>
      <c r="F49" s="107">
        <v>14.731757164001465</v>
      </c>
      <c r="AA49" s="3"/>
      <c r="AB49" s="4"/>
      <c r="AC49" s="5"/>
      <c r="AD49" s="5"/>
    </row>
    <row r="50" spans="1:30" ht="15.6" x14ac:dyDescent="0.3">
      <c r="A50" s="22">
        <v>43</v>
      </c>
      <c r="B50" s="154">
        <v>182.72890502929687</v>
      </c>
      <c r="C50" s="155">
        <v>9.9507284164428711</v>
      </c>
      <c r="D50" s="164">
        <v>0.14994354546070099</v>
      </c>
      <c r="E50" s="107">
        <v>9.7519207000732422</v>
      </c>
      <c r="F50" s="107">
        <v>14.734761238098145</v>
      </c>
      <c r="AA50" s="3"/>
      <c r="AB50" s="4"/>
      <c r="AC50" s="5"/>
      <c r="AD50" s="5"/>
    </row>
    <row r="51" spans="1:30" ht="15.6" x14ac:dyDescent="0.3">
      <c r="A51" s="22">
        <v>44</v>
      </c>
      <c r="B51" s="154">
        <v>187.68859130859374</v>
      </c>
      <c r="C51" s="155">
        <v>9.9548063278198242</v>
      </c>
      <c r="D51" s="164">
        <v>0.15013121068477631</v>
      </c>
      <c r="E51" s="107">
        <v>9.7857799530029297</v>
      </c>
      <c r="F51" s="107">
        <v>14.727312088012695</v>
      </c>
      <c r="AA51" s="3"/>
      <c r="AB51" s="4"/>
      <c r="AC51" s="5"/>
      <c r="AD51" s="5"/>
    </row>
    <row r="52" spans="1:30" x14ac:dyDescent="0.3">
      <c r="A52" s="22">
        <v>45</v>
      </c>
      <c r="B52" s="154">
        <v>192.63233215332031</v>
      </c>
      <c r="C52" s="155">
        <v>9.9466495513916016</v>
      </c>
      <c r="D52" s="164">
        <v>0.15016430616378784</v>
      </c>
      <c r="E52" s="107">
        <v>9.7777252197265625</v>
      </c>
      <c r="F52" s="107">
        <v>14.731557846069336</v>
      </c>
      <c r="AA52" s="3"/>
      <c r="AB52" s="3"/>
      <c r="AC52" s="3"/>
      <c r="AD52" s="3"/>
    </row>
    <row r="53" spans="1:30" ht="15.6" x14ac:dyDescent="0.3">
      <c r="A53" s="22">
        <v>46</v>
      </c>
      <c r="B53" s="154">
        <v>197.59998352050781</v>
      </c>
      <c r="C53" s="155">
        <v>9.934412956237793</v>
      </c>
      <c r="D53" s="164">
        <v>0.15014587342739105</v>
      </c>
      <c r="E53" s="107">
        <v>9.7778472900390625</v>
      </c>
      <c r="F53" s="107">
        <v>14.741484642028809</v>
      </c>
      <c r="AA53" s="3"/>
      <c r="AB53" s="4"/>
      <c r="AC53" s="3"/>
      <c r="AD53" s="3"/>
    </row>
    <row r="54" spans="1:30" ht="15" thickBot="1" x14ac:dyDescent="0.35">
      <c r="A54" s="23">
        <v>47</v>
      </c>
      <c r="B54" s="156">
        <v>203.16567260742201</v>
      </c>
      <c r="C54" s="157">
        <v>9.9099369049072266</v>
      </c>
      <c r="D54" s="164">
        <v>0.15019416809082031</v>
      </c>
      <c r="E54" s="107">
        <v>9.7957210540771484</v>
      </c>
      <c r="F54" s="107">
        <v>14.761799812316895</v>
      </c>
    </row>
    <row r="55" spans="1:30" s="131" customFormat="1" x14ac:dyDescent="0.3">
      <c r="A55" s="178"/>
      <c r="B55" s="158"/>
      <c r="C55" s="158"/>
      <c r="D55" s="172"/>
      <c r="E55" s="172"/>
      <c r="F55" s="172"/>
    </row>
    <row r="56" spans="1:30" s="131" customFormat="1" ht="29.4" customHeight="1" x14ac:dyDescent="0.3">
      <c r="A56" s="191" t="s">
        <v>73</v>
      </c>
      <c r="B56" s="190"/>
      <c r="C56" s="190"/>
      <c r="D56" s="190"/>
      <c r="E56" s="190"/>
      <c r="F56" s="190"/>
      <c r="H56" s="138" t="s">
        <v>72</v>
      </c>
    </row>
    <row r="57" spans="1:30" ht="36" customHeight="1" x14ac:dyDescent="0.3">
      <c r="A57" s="187" t="s">
        <v>20</v>
      </c>
      <c r="B57" s="134" t="s">
        <v>34</v>
      </c>
      <c r="C57" s="134" t="s">
        <v>46</v>
      </c>
      <c r="D57" s="134" t="s">
        <v>5</v>
      </c>
      <c r="E57" s="135" t="s">
        <v>0</v>
      </c>
      <c r="F57" s="134" t="s">
        <v>40</v>
      </c>
      <c r="H57" s="8" t="s">
        <v>20</v>
      </c>
      <c r="I57" s="9" t="s">
        <v>38</v>
      </c>
      <c r="J57" s="9" t="s">
        <v>19</v>
      </c>
      <c r="K57" s="38"/>
      <c r="L57" s="52"/>
      <c r="M57" s="131"/>
      <c r="N57" s="8" t="s">
        <v>20</v>
      </c>
      <c r="O57" s="8" t="s">
        <v>21</v>
      </c>
      <c r="P57" s="8" t="s">
        <v>22</v>
      </c>
    </row>
    <row r="58" spans="1:30" ht="28.8" x14ac:dyDescent="0.3">
      <c r="A58" s="143" t="s">
        <v>39</v>
      </c>
      <c r="B58" s="136">
        <v>47</v>
      </c>
      <c r="C58" s="136">
        <v>47</v>
      </c>
      <c r="D58" s="136">
        <v>47</v>
      </c>
      <c r="E58" s="136">
        <v>47</v>
      </c>
      <c r="F58" s="136">
        <v>47</v>
      </c>
      <c r="H58" s="111" t="s">
        <v>44</v>
      </c>
      <c r="I58" s="165">
        <v>14.31489974975586</v>
      </c>
      <c r="J58" s="165">
        <v>7.5952968597412109</v>
      </c>
      <c r="K58" s="38"/>
      <c r="L58" s="52"/>
      <c r="M58" s="131"/>
      <c r="N58" s="115" t="s">
        <v>45</v>
      </c>
      <c r="O58" s="165">
        <v>4.7121653360903759E-3</v>
      </c>
      <c r="P58" s="51" t="s">
        <v>9</v>
      </c>
    </row>
    <row r="59" spans="1:30" ht="28.8" x14ac:dyDescent="0.3">
      <c r="A59" s="143" t="s">
        <v>2</v>
      </c>
      <c r="B59" s="165">
        <v>2.2665293884277347</v>
      </c>
      <c r="C59" s="165">
        <v>7.5952968597412109</v>
      </c>
      <c r="D59" s="165">
        <v>0.14359253644943237</v>
      </c>
      <c r="E59" s="165">
        <v>9.5127859115600586</v>
      </c>
      <c r="F59" s="165">
        <v>14.359087944030762</v>
      </c>
      <c r="H59" s="112" t="s">
        <v>18</v>
      </c>
      <c r="I59" s="165"/>
      <c r="J59" s="165"/>
      <c r="K59" s="131"/>
      <c r="L59" s="52"/>
      <c r="M59" s="131"/>
      <c r="N59" s="115" t="s">
        <v>37</v>
      </c>
      <c r="O59" s="165">
        <v>0.47121653360903759</v>
      </c>
      <c r="P59" s="51" t="s">
        <v>10</v>
      </c>
    </row>
    <row r="60" spans="1:30" ht="28.8" x14ac:dyDescent="0.3">
      <c r="A60" s="143" t="s">
        <v>1</v>
      </c>
      <c r="B60" s="165">
        <v>203.16567260742201</v>
      </c>
      <c r="C60" s="165">
        <v>10.98253059387207</v>
      </c>
      <c r="D60" s="165">
        <v>0.15033762156963348</v>
      </c>
      <c r="E60" s="165">
        <v>9.8566265106201172</v>
      </c>
      <c r="F60" s="165">
        <v>16.884038925170898</v>
      </c>
      <c r="H60" s="132" t="s">
        <v>30</v>
      </c>
      <c r="I60" s="165">
        <v>72.316109008789056</v>
      </c>
      <c r="J60" s="165">
        <v>9.2933521270751953</v>
      </c>
      <c r="K60" s="53"/>
      <c r="L60" s="52"/>
      <c r="M60" s="131"/>
      <c r="N60" s="115" t="s">
        <v>23</v>
      </c>
      <c r="O60" s="165">
        <v>2.48</v>
      </c>
      <c r="P60" s="51" t="s">
        <v>24</v>
      </c>
    </row>
    <row r="61" spans="1:30" ht="28.8" x14ac:dyDescent="0.3">
      <c r="A61" s="143" t="s">
        <v>35</v>
      </c>
      <c r="B61" s="165">
        <v>90.94317113673435</v>
      </c>
      <c r="C61" s="165">
        <v>9.1301311330592387</v>
      </c>
      <c r="D61" s="165">
        <v>0.14984317123889923</v>
      </c>
      <c r="E61" s="165">
        <v>9.7713309145988294</v>
      </c>
      <c r="F61" s="165">
        <v>15.488985629791909</v>
      </c>
      <c r="H61" s="132" t="s">
        <v>31</v>
      </c>
      <c r="I61" s="165">
        <v>203.16567260742201</v>
      </c>
      <c r="J61" s="165">
        <v>9.9099369049072266</v>
      </c>
      <c r="K61" s="52"/>
      <c r="L61" s="52"/>
      <c r="M61" s="131"/>
      <c r="N61" s="115" t="s">
        <v>25</v>
      </c>
      <c r="O61" s="165">
        <v>1.1686170033504133E-2</v>
      </c>
      <c r="P61" s="51" t="s">
        <v>17</v>
      </c>
    </row>
    <row r="62" spans="1:30" ht="28.8" x14ac:dyDescent="0.3">
      <c r="A62" s="143" t="s">
        <v>28</v>
      </c>
      <c r="B62" s="165">
        <v>87.378563232421868</v>
      </c>
      <c r="C62" s="165">
        <v>9.4957351684570312</v>
      </c>
      <c r="D62" s="165">
        <v>0.15005899965763092</v>
      </c>
      <c r="E62" s="165">
        <v>9.790043830871582</v>
      </c>
      <c r="F62" s="165">
        <v>15.124283790588379</v>
      </c>
      <c r="H62" s="132" t="s">
        <v>33</v>
      </c>
      <c r="I62" s="165">
        <v>130.84956359863295</v>
      </c>
      <c r="J62" s="165"/>
      <c r="K62" s="38"/>
      <c r="L62" s="131"/>
      <c r="M62" s="131"/>
      <c r="N62" s="115" t="s">
        <v>26</v>
      </c>
      <c r="O62" s="165">
        <v>11.686170033504133</v>
      </c>
      <c r="P62" s="51" t="s">
        <v>16</v>
      </c>
    </row>
    <row r="63" spans="1:30" ht="28.8" x14ac:dyDescent="0.3">
      <c r="A63" s="143" t="s">
        <v>29</v>
      </c>
      <c r="B63" s="166">
        <v>63.753243778544402</v>
      </c>
      <c r="C63" s="166">
        <v>0.94691250133339444</v>
      </c>
      <c r="D63" s="166">
        <v>1.0781879532407871E-3</v>
      </c>
      <c r="E63" s="166">
        <v>6.6000300913007889E-2</v>
      </c>
      <c r="F63" s="166">
        <v>0.83684516527306085</v>
      </c>
      <c r="H63" s="111" t="s">
        <v>32</v>
      </c>
      <c r="I63" s="165"/>
      <c r="J63" s="165">
        <v>0.61658477783203125</v>
      </c>
      <c r="K63" s="38"/>
      <c r="L63" s="131"/>
      <c r="M63" s="131"/>
      <c r="N63" s="131"/>
      <c r="O63" s="131"/>
      <c r="P63" s="131"/>
    </row>
    <row r="64" spans="1:30" x14ac:dyDescent="0.3">
      <c r="A64" s="143" t="s">
        <v>36</v>
      </c>
      <c r="B64" s="166">
        <v>4064.4760922865103</v>
      </c>
      <c r="C64" s="166">
        <v>0.89664328518146563</v>
      </c>
      <c r="D64" s="166">
        <v>1.1624892625135577E-6</v>
      </c>
      <c r="E64" s="166">
        <v>4.3560397206075909E-3</v>
      </c>
      <c r="F64" s="166">
        <v>0.70030983064089658</v>
      </c>
    </row>
    <row r="65" spans="1:22" x14ac:dyDescent="0.3">
      <c r="Q65" s="13"/>
      <c r="R65" s="13"/>
      <c r="S65" s="31"/>
      <c r="T65" s="145"/>
      <c r="U65" s="129"/>
      <c r="V65" s="31"/>
    </row>
    <row r="66" spans="1:22" x14ac:dyDescent="0.3">
      <c r="A66" s="129"/>
      <c r="B66" s="129"/>
      <c r="C66" s="129"/>
      <c r="Q66" s="13"/>
      <c r="R66" s="131"/>
      <c r="S66" s="31"/>
      <c r="T66" s="146"/>
      <c r="U66" s="60"/>
      <c r="V66" s="31"/>
    </row>
    <row r="67" spans="1:22" ht="15.6" x14ac:dyDescent="0.3">
      <c r="A67" s="118"/>
      <c r="B67" s="60"/>
      <c r="C67" s="60"/>
      <c r="Q67" s="13"/>
      <c r="R67" s="131"/>
      <c r="S67" s="31"/>
      <c r="T67" s="146"/>
      <c r="U67" s="60"/>
      <c r="V67" s="31"/>
    </row>
    <row r="68" spans="1:22" x14ac:dyDescent="0.3">
      <c r="Q68" s="131"/>
      <c r="R68" s="131"/>
      <c r="S68" s="31"/>
      <c r="T68" s="146"/>
      <c r="U68" s="60"/>
      <c r="V68" s="31"/>
    </row>
    <row r="69" spans="1:22" x14ac:dyDescent="0.3">
      <c r="Q69" s="131"/>
      <c r="R69" s="131"/>
      <c r="S69" s="31"/>
      <c r="T69" s="146"/>
      <c r="U69" s="60"/>
      <c r="V69" s="31"/>
    </row>
    <row r="70" spans="1:22" x14ac:dyDescent="0.3">
      <c r="Q70" s="131"/>
      <c r="R70" s="131"/>
      <c r="S70" s="131"/>
      <c r="T70" s="18"/>
      <c r="U70" s="131"/>
    </row>
    <row r="71" spans="1:22" x14ac:dyDescent="0.3">
      <c r="Q71" s="131"/>
      <c r="R71" s="131"/>
      <c r="S71" s="131"/>
      <c r="T71" s="131"/>
      <c r="U71" s="131"/>
    </row>
    <row r="72" spans="1:22" ht="15.6" x14ac:dyDescent="0.3">
      <c r="H72" s="18"/>
      <c r="I72" s="131"/>
      <c r="J72" s="131"/>
      <c r="K72" s="131"/>
      <c r="L72" s="131"/>
      <c r="M72" s="131"/>
      <c r="N72" s="131"/>
      <c r="O72" s="131"/>
      <c r="P72" s="14"/>
      <c r="Q72" s="13"/>
      <c r="R72" s="131"/>
      <c r="S72" s="131"/>
      <c r="T72" s="13"/>
      <c r="U72" s="131"/>
    </row>
  </sheetData>
  <mergeCells count="2">
    <mergeCell ref="A6:F6"/>
    <mergeCell ref="A56:F56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8" scale="62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X54"/>
  <sheetViews>
    <sheetView view="pageBreakPreview" zoomScale="70" zoomScaleNormal="60" zoomScaleSheetLayoutView="70" workbookViewId="0">
      <pane xSplit="1" ySplit="7" topLeftCell="B23" activePane="bottomRight" state="frozen"/>
      <selection pane="topRight" activeCell="B1" sqref="B1"/>
      <selection pane="bottomLeft" activeCell="A5" sqref="A5"/>
      <selection pane="bottomRight" activeCell="A37" sqref="A37:F37"/>
    </sheetView>
  </sheetViews>
  <sheetFormatPr defaultRowHeight="14.4" x14ac:dyDescent="0.3"/>
  <cols>
    <col min="1" max="1" width="13.77734375" style="1" customWidth="1"/>
    <col min="2" max="2" width="15.77734375" style="3" customWidth="1"/>
    <col min="3" max="4" width="15.77734375" customWidth="1"/>
    <col min="5" max="6" width="10.77734375" customWidth="1"/>
    <col min="7" max="7" width="5.77734375" customWidth="1"/>
    <col min="8" max="8" width="15.77734375" customWidth="1"/>
    <col min="9" max="12" width="10.77734375" customWidth="1"/>
    <col min="13" max="13" width="5.77734375" customWidth="1"/>
    <col min="14" max="14" width="15.77734375" customWidth="1"/>
    <col min="15" max="18" width="10.77734375" customWidth="1"/>
    <col min="19" max="19" width="5.77734375" customWidth="1"/>
    <col min="20" max="20" width="15.77734375" customWidth="1"/>
    <col min="21" max="24" width="10.77734375" customWidth="1"/>
    <col min="25" max="25" width="5.77734375" customWidth="1"/>
  </cols>
  <sheetData>
    <row r="1" spans="1:6" ht="15.6" x14ac:dyDescent="0.3">
      <c r="B1" s="138" t="s">
        <v>54</v>
      </c>
      <c r="C1" s="1"/>
      <c r="D1" s="1"/>
      <c r="E1" s="1"/>
      <c r="F1" s="1"/>
    </row>
    <row r="2" spans="1:6" s="61" customFormat="1" ht="15.6" x14ac:dyDescent="0.3">
      <c r="A2" s="47"/>
      <c r="B2" s="20"/>
      <c r="C2" s="47"/>
      <c r="D2" s="47"/>
      <c r="E2" s="47"/>
      <c r="F2" s="47"/>
    </row>
    <row r="3" spans="1:6" s="61" customFormat="1" ht="43.2" x14ac:dyDescent="0.3">
      <c r="A3" s="47"/>
      <c r="B3" s="70" t="s">
        <v>11</v>
      </c>
      <c r="C3" s="102" t="s">
        <v>47</v>
      </c>
      <c r="D3" s="102" t="s">
        <v>12</v>
      </c>
      <c r="E3" s="47"/>
      <c r="F3" s="47"/>
    </row>
    <row r="4" spans="1:6" s="61" customFormat="1" x14ac:dyDescent="0.3">
      <c r="A4" s="47"/>
      <c r="B4" s="73">
        <v>43756</v>
      </c>
      <c r="C4" s="164">
        <v>13.97</v>
      </c>
      <c r="D4" s="164">
        <v>5.74</v>
      </c>
      <c r="E4" s="47"/>
      <c r="F4" s="47"/>
    </row>
    <row r="5" spans="1:6" s="131" customFormat="1" x14ac:dyDescent="0.3">
      <c r="A5" s="47"/>
      <c r="B5" s="59"/>
      <c r="C5" s="172"/>
      <c r="D5" s="172"/>
      <c r="E5" s="47"/>
      <c r="F5" s="47"/>
    </row>
    <row r="6" spans="1:6" s="61" customFormat="1" ht="42.6" customHeight="1" x14ac:dyDescent="0.3">
      <c r="A6" s="190" t="s">
        <v>71</v>
      </c>
      <c r="B6" s="190"/>
      <c r="C6" s="190"/>
      <c r="D6" s="190"/>
      <c r="E6" s="190"/>
      <c r="F6" s="190"/>
    </row>
    <row r="7" spans="1:6" ht="32.4" customHeight="1" x14ac:dyDescent="0.3">
      <c r="A7" s="134" t="s">
        <v>6</v>
      </c>
      <c r="B7" s="134" t="s">
        <v>34</v>
      </c>
      <c r="C7" s="134" t="s">
        <v>46</v>
      </c>
      <c r="D7" s="134" t="s">
        <v>5</v>
      </c>
      <c r="E7" s="135" t="s">
        <v>0</v>
      </c>
      <c r="F7" s="134" t="s">
        <v>40</v>
      </c>
    </row>
    <row r="8" spans="1:6" x14ac:dyDescent="0.3">
      <c r="A8" s="10">
        <v>1</v>
      </c>
      <c r="B8" s="107">
        <v>6.2901899719238283</v>
      </c>
      <c r="C8" s="107">
        <v>7.9088444709777832</v>
      </c>
      <c r="D8" s="107">
        <v>0.18732433021068573</v>
      </c>
      <c r="E8" s="107">
        <v>9.4047470092773437</v>
      </c>
      <c r="F8" s="107">
        <v>16.89323616027832</v>
      </c>
    </row>
    <row r="9" spans="1:6" x14ac:dyDescent="0.3">
      <c r="A9" s="10">
        <v>2</v>
      </c>
      <c r="B9" s="107">
        <v>8.3474256896972658</v>
      </c>
      <c r="C9" s="107">
        <v>7.3964700698852539</v>
      </c>
      <c r="D9" s="107">
        <v>0.18916334211826324</v>
      </c>
      <c r="E9" s="107">
        <v>9.4701023101806641</v>
      </c>
      <c r="F9" s="107">
        <v>17.295265197753906</v>
      </c>
    </row>
    <row r="10" spans="1:6" x14ac:dyDescent="0.3">
      <c r="A10" s="10">
        <v>3</v>
      </c>
      <c r="B10" s="107">
        <v>10.308973541259766</v>
      </c>
      <c r="C10" s="107">
        <v>7.122589111328125</v>
      </c>
      <c r="D10" s="107">
        <v>0.19059087336063385</v>
      </c>
      <c r="E10" s="107">
        <v>9.5081691741943359</v>
      </c>
      <c r="F10" s="107">
        <v>17.483272552490234</v>
      </c>
    </row>
    <row r="11" spans="1:6" x14ac:dyDescent="0.3">
      <c r="A11" s="10">
        <v>4</v>
      </c>
      <c r="B11" s="107">
        <v>12.318361511230469</v>
      </c>
      <c r="C11" s="107">
        <v>7.0789413452148437</v>
      </c>
      <c r="D11" s="107">
        <v>0.19165848195552826</v>
      </c>
      <c r="E11" s="107">
        <v>9.4489650726318359</v>
      </c>
      <c r="F11" s="107">
        <v>17.489057540893555</v>
      </c>
    </row>
    <row r="12" spans="1:6" x14ac:dyDescent="0.3">
      <c r="A12" s="10">
        <v>5</v>
      </c>
      <c r="B12" s="107">
        <v>14.303831329345703</v>
      </c>
      <c r="C12" s="107">
        <v>7.2880067825317383</v>
      </c>
      <c r="D12" s="107">
        <v>0.35194668173789978</v>
      </c>
      <c r="E12" s="107">
        <v>8.1930389404296875</v>
      </c>
      <c r="F12" s="107">
        <v>17.480173110961914</v>
      </c>
    </row>
    <row r="13" spans="1:6" x14ac:dyDescent="0.3">
      <c r="A13" s="10">
        <v>6</v>
      </c>
      <c r="B13" s="107">
        <v>16.289301147460939</v>
      </c>
      <c r="C13" s="107">
        <v>7.3010387420654297</v>
      </c>
      <c r="D13" s="107">
        <v>0.35619676113128662</v>
      </c>
      <c r="E13" s="107">
        <v>7.9917378425598145</v>
      </c>
      <c r="F13" s="107">
        <v>17.692325592041016</v>
      </c>
    </row>
    <row r="14" spans="1:6" ht="15" thickBot="1" x14ac:dyDescent="0.35">
      <c r="A14" s="27">
        <v>7</v>
      </c>
      <c r="B14" s="163">
        <v>18.290716400146486</v>
      </c>
      <c r="C14" s="163">
        <v>7.3097243309020996</v>
      </c>
      <c r="D14" s="107">
        <v>0.35610863566398621</v>
      </c>
      <c r="E14" s="107">
        <v>7.9814391136169434</v>
      </c>
      <c r="F14" s="107">
        <v>17.7540283203125</v>
      </c>
    </row>
    <row r="15" spans="1:6" x14ac:dyDescent="0.3">
      <c r="A15" s="21">
        <v>8</v>
      </c>
      <c r="B15" s="151">
        <v>20.332002868652346</v>
      </c>
      <c r="C15" s="152">
        <v>7.3531241416931152</v>
      </c>
      <c r="D15" s="164">
        <v>0.35530441999435425</v>
      </c>
      <c r="E15" s="107">
        <v>7.9539103507995605</v>
      </c>
      <c r="F15" s="107">
        <v>17.771572113037109</v>
      </c>
    </row>
    <row r="16" spans="1:6" x14ac:dyDescent="0.3">
      <c r="A16" s="22">
        <v>9</v>
      </c>
      <c r="B16" s="154">
        <v>22.269628753662111</v>
      </c>
      <c r="C16" s="155">
        <v>7.3791337013244629</v>
      </c>
      <c r="D16" s="164">
        <v>0.35431316494941711</v>
      </c>
      <c r="E16" s="107">
        <v>7.9613480567932129</v>
      </c>
      <c r="F16" s="107">
        <v>17.758304595947266</v>
      </c>
    </row>
    <row r="17" spans="1:6" x14ac:dyDescent="0.3">
      <c r="A17" s="22">
        <v>10</v>
      </c>
      <c r="B17" s="154">
        <v>24.247122039794924</v>
      </c>
      <c r="C17" s="155">
        <v>7.4051351547241211</v>
      </c>
      <c r="D17" s="164">
        <v>0.35350534319877625</v>
      </c>
      <c r="E17" s="107">
        <v>7.9674158096313477</v>
      </c>
      <c r="F17" s="107">
        <v>17.743499755859375</v>
      </c>
    </row>
    <row r="18" spans="1:6" x14ac:dyDescent="0.3">
      <c r="A18" s="22">
        <v>11</v>
      </c>
      <c r="B18" s="154">
        <v>26.248541107177736</v>
      </c>
      <c r="C18" s="155">
        <v>7.4441056251525879</v>
      </c>
      <c r="D18" s="164">
        <v>0.35238704085350037</v>
      </c>
      <c r="E18" s="107">
        <v>7.9631743431091309</v>
      </c>
      <c r="F18" s="107">
        <v>17.714683532714844</v>
      </c>
    </row>
    <row r="19" spans="1:6" x14ac:dyDescent="0.3">
      <c r="A19" s="22">
        <v>12</v>
      </c>
      <c r="B19" s="154">
        <v>31.248094787597658</v>
      </c>
      <c r="C19" s="155">
        <v>7.5478372573852539</v>
      </c>
      <c r="D19" s="164">
        <v>0.35135149955749512</v>
      </c>
      <c r="E19" s="107">
        <v>7.9785428047180176</v>
      </c>
      <c r="F19" s="107">
        <v>17.627323150634766</v>
      </c>
    </row>
    <row r="20" spans="1:6" x14ac:dyDescent="0.3">
      <c r="A20" s="22">
        <v>13</v>
      </c>
      <c r="B20" s="154">
        <v>36.271566619873049</v>
      </c>
      <c r="C20" s="155">
        <v>7.642693042755127</v>
      </c>
      <c r="D20" s="164">
        <v>0.35221678018569946</v>
      </c>
      <c r="E20" s="107">
        <v>8.0041866302490234</v>
      </c>
      <c r="F20" s="107">
        <v>17.529266357421875</v>
      </c>
    </row>
    <row r="21" spans="1:6" x14ac:dyDescent="0.3">
      <c r="A21" s="22">
        <v>14</v>
      </c>
      <c r="B21" s="154">
        <v>41.287069549560549</v>
      </c>
      <c r="C21" s="155">
        <v>7.7416257858276367</v>
      </c>
      <c r="D21" s="164">
        <v>0.35285589098930359</v>
      </c>
      <c r="E21" s="107">
        <v>8.0250139236450195</v>
      </c>
      <c r="F21" s="107">
        <v>17.426174163818359</v>
      </c>
    </row>
    <row r="22" spans="1:6" x14ac:dyDescent="0.3">
      <c r="A22" s="22">
        <v>15</v>
      </c>
      <c r="B22" s="154">
        <v>46.326490631103518</v>
      </c>
      <c r="C22" s="155">
        <v>7.8617467880249023</v>
      </c>
      <c r="D22" s="164">
        <v>0.35292047262191772</v>
      </c>
      <c r="E22" s="107">
        <v>8.0184211730957031</v>
      </c>
      <c r="F22" s="107">
        <v>17.304801940917969</v>
      </c>
    </row>
    <row r="23" spans="1:6" x14ac:dyDescent="0.3">
      <c r="A23" s="22">
        <v>16</v>
      </c>
      <c r="B23" s="154">
        <v>51.326048126220705</v>
      </c>
      <c r="C23" s="155">
        <v>7.9772458076477051</v>
      </c>
      <c r="D23" s="164">
        <v>0.35302931070327759</v>
      </c>
      <c r="E23" s="107">
        <v>8.0214109420776367</v>
      </c>
      <c r="F23" s="107">
        <v>17.192043304443359</v>
      </c>
    </row>
    <row r="24" spans="1:6" x14ac:dyDescent="0.3">
      <c r="A24" s="22">
        <v>17</v>
      </c>
      <c r="B24" s="154">
        <v>56.325605621337893</v>
      </c>
      <c r="C24" s="155">
        <v>8.117976188659668</v>
      </c>
      <c r="D24" s="164">
        <v>0.35288682579994202</v>
      </c>
      <c r="E24" s="107">
        <v>7.9908628463745117</v>
      </c>
      <c r="F24" s="107">
        <v>17.05250358581543</v>
      </c>
    </row>
    <row r="25" spans="1:6" x14ac:dyDescent="0.3">
      <c r="A25" s="22">
        <v>18</v>
      </c>
      <c r="B25" s="154">
        <v>61.293264617919924</v>
      </c>
      <c r="C25" s="155">
        <v>8.2497415542602539</v>
      </c>
      <c r="D25" s="164">
        <v>0.35300996899604797</v>
      </c>
      <c r="E25" s="107">
        <v>8.0210895538330078</v>
      </c>
      <c r="F25" s="107">
        <v>16.928018569946289</v>
      </c>
    </row>
    <row r="26" spans="1:6" x14ac:dyDescent="0.3">
      <c r="A26" s="22">
        <v>19</v>
      </c>
      <c r="B26" s="154">
        <v>66.380529632568354</v>
      </c>
      <c r="C26" s="155">
        <v>8.3641653060913086</v>
      </c>
      <c r="D26" s="164">
        <v>0.35294738411903381</v>
      </c>
      <c r="E26" s="107">
        <v>8.0268058776855469</v>
      </c>
      <c r="F26" s="107">
        <v>16.818708419799805</v>
      </c>
    </row>
    <row r="27" spans="1:6" x14ac:dyDescent="0.3">
      <c r="A27" s="22">
        <v>20</v>
      </c>
      <c r="B27" s="154">
        <v>71.45981811523437</v>
      </c>
      <c r="C27" s="155">
        <v>8.4444952011108398</v>
      </c>
      <c r="D27" s="164">
        <v>0.35604697465896606</v>
      </c>
      <c r="E27" s="107">
        <v>8.0217361450195313</v>
      </c>
      <c r="F27" s="107">
        <v>16.741859436035156</v>
      </c>
    </row>
    <row r="28" spans="1:6" x14ac:dyDescent="0.3">
      <c r="A28" s="22">
        <v>21</v>
      </c>
      <c r="B28" s="154">
        <v>76.38761352539062</v>
      </c>
      <c r="C28" s="155">
        <v>8.9817171096801758</v>
      </c>
      <c r="D28" s="164">
        <v>1.7592860460281372</v>
      </c>
      <c r="E28" s="107">
        <v>8.8947181701660156</v>
      </c>
      <c r="F28" s="107">
        <v>15.795077323913574</v>
      </c>
    </row>
    <row r="29" spans="1:6" x14ac:dyDescent="0.3">
      <c r="A29" s="22">
        <v>22</v>
      </c>
      <c r="B29" s="154">
        <v>81.35526489257812</v>
      </c>
      <c r="C29" s="155">
        <v>9.0733652114868164</v>
      </c>
      <c r="D29" s="164">
        <v>1.7899661064147949</v>
      </c>
      <c r="E29" s="107">
        <v>8.9750308990478516</v>
      </c>
      <c r="F29" s="107">
        <v>15.457559585571289</v>
      </c>
    </row>
    <row r="30" spans="1:6" x14ac:dyDescent="0.3">
      <c r="A30" s="22">
        <v>23</v>
      </c>
      <c r="B30" s="154">
        <v>86.450510253906245</v>
      </c>
      <c r="C30" s="155">
        <v>9.1523571014404297</v>
      </c>
      <c r="D30" s="164">
        <v>1.7921571731567383</v>
      </c>
      <c r="E30" s="107">
        <v>8.9880695343017578</v>
      </c>
      <c r="F30" s="107">
        <v>15.349038124084473</v>
      </c>
    </row>
    <row r="31" spans="1:6" x14ac:dyDescent="0.3">
      <c r="A31" s="22">
        <v>24</v>
      </c>
      <c r="B31" s="154">
        <v>91.41019653320312</v>
      </c>
      <c r="C31" s="155">
        <v>9.2477846145629883</v>
      </c>
      <c r="D31" s="164">
        <v>1.7919716835021973</v>
      </c>
      <c r="E31" s="107">
        <v>8.9771919250488281</v>
      </c>
      <c r="F31" s="107">
        <v>15.253496170043945</v>
      </c>
    </row>
    <row r="32" spans="1:6" x14ac:dyDescent="0.3">
      <c r="A32" s="22">
        <v>25</v>
      </c>
      <c r="B32" s="154">
        <v>96.433664550781245</v>
      </c>
      <c r="C32" s="155">
        <v>9.3347358703613281</v>
      </c>
      <c r="D32" s="164">
        <v>1.7921990156173706</v>
      </c>
      <c r="E32" s="107">
        <v>8.9922037124633789</v>
      </c>
      <c r="F32" s="107">
        <v>15.175618171691895</v>
      </c>
    </row>
    <row r="33" spans="1:50" x14ac:dyDescent="0.3">
      <c r="A33" s="22">
        <v>26</v>
      </c>
      <c r="B33" s="154">
        <v>101.49701904296874</v>
      </c>
      <c r="C33" s="155">
        <v>9.4297590255737305</v>
      </c>
      <c r="D33" s="164">
        <v>1.7918554544448853</v>
      </c>
      <c r="E33" s="107">
        <v>8.9915237426757812</v>
      </c>
      <c r="F33" s="107">
        <v>15.092099189758301</v>
      </c>
    </row>
    <row r="34" spans="1:50" x14ac:dyDescent="0.3">
      <c r="A34" s="22">
        <v>27</v>
      </c>
      <c r="B34" s="154">
        <v>106.48859619140624</v>
      </c>
      <c r="C34" s="155">
        <v>9.4998559951782227</v>
      </c>
      <c r="D34" s="164">
        <v>1.7920403480529785</v>
      </c>
      <c r="E34" s="107">
        <v>8.9862689971923828</v>
      </c>
      <c r="F34" s="107">
        <v>15.030691146850586</v>
      </c>
    </row>
    <row r="35" spans="1:50" ht="15" thickBot="1" x14ac:dyDescent="0.35">
      <c r="A35" s="23">
        <v>28</v>
      </c>
      <c r="B35" s="156">
        <v>109.32726501464843</v>
      </c>
      <c r="C35" s="157">
        <v>9.5245723724365234</v>
      </c>
      <c r="D35" s="164">
        <v>1.7920353412628174</v>
      </c>
      <c r="E35" s="107">
        <v>8.9935626983642578</v>
      </c>
      <c r="F35" s="107">
        <v>15.009270668029785</v>
      </c>
    </row>
    <row r="37" spans="1:50" ht="26.4" customHeight="1" x14ac:dyDescent="0.3">
      <c r="A37" s="191" t="s">
        <v>73</v>
      </c>
      <c r="B37" s="190"/>
      <c r="C37" s="190"/>
      <c r="D37" s="190"/>
      <c r="E37" s="190"/>
      <c r="F37" s="190"/>
    </row>
    <row r="38" spans="1:50" ht="28.8" x14ac:dyDescent="0.3">
      <c r="A38" s="187" t="s">
        <v>20</v>
      </c>
      <c r="B38" s="134" t="s">
        <v>34</v>
      </c>
      <c r="C38" s="134" t="s">
        <v>46</v>
      </c>
      <c r="D38" s="134" t="s">
        <v>5</v>
      </c>
      <c r="E38" s="135" t="s">
        <v>0</v>
      </c>
      <c r="F38" s="134" t="s">
        <v>40</v>
      </c>
    </row>
    <row r="39" spans="1:50" x14ac:dyDescent="0.3">
      <c r="A39" s="143" t="s">
        <v>39</v>
      </c>
      <c r="B39" s="136">
        <v>28</v>
      </c>
      <c r="C39" s="136">
        <v>28</v>
      </c>
      <c r="D39" s="136">
        <v>28</v>
      </c>
      <c r="E39" s="136">
        <v>28</v>
      </c>
      <c r="F39" s="136">
        <v>28</v>
      </c>
    </row>
    <row r="40" spans="1:50" x14ac:dyDescent="0.3">
      <c r="A40" s="143" t="s">
        <v>2</v>
      </c>
      <c r="B40" s="164">
        <v>6.2901899719238283</v>
      </c>
      <c r="C40" s="164">
        <v>7.0789413452148437</v>
      </c>
      <c r="D40" s="164">
        <v>0.18732433021068573</v>
      </c>
      <c r="E40" s="164">
        <v>7.9539103507995605</v>
      </c>
      <c r="F40" s="164">
        <v>15.009270668029785</v>
      </c>
    </row>
    <row r="41" spans="1:50" x14ac:dyDescent="0.3">
      <c r="A41" s="143" t="s">
        <v>1</v>
      </c>
      <c r="B41" s="164">
        <v>109.32726501464843</v>
      </c>
      <c r="C41" s="164">
        <v>9.5245723724365234</v>
      </c>
      <c r="D41" s="164">
        <v>1.7921990156173706</v>
      </c>
      <c r="E41" s="164">
        <v>9.5081691741943359</v>
      </c>
      <c r="F41" s="164">
        <v>17.771572113037109</v>
      </c>
    </row>
    <row r="42" spans="1:50" x14ac:dyDescent="0.3">
      <c r="A42" s="143" t="s">
        <v>35</v>
      </c>
      <c r="B42" s="164">
        <v>49.661239716666088</v>
      </c>
      <c r="C42" s="164">
        <v>8.1135281324386597</v>
      </c>
      <c r="D42" s="164">
        <v>0.73990269111735485</v>
      </c>
      <c r="E42" s="164">
        <v>8.4910959856850763</v>
      </c>
      <c r="F42" s="164">
        <v>16.78067742075239</v>
      </c>
    </row>
    <row r="43" spans="1:50" x14ac:dyDescent="0.3">
      <c r="A43" s="143" t="s">
        <v>28</v>
      </c>
      <c r="B43" s="164">
        <v>43.806780090332033</v>
      </c>
      <c r="C43" s="164">
        <v>7.8852956295013428</v>
      </c>
      <c r="D43" s="164">
        <v>0.35326732695102692</v>
      </c>
      <c r="E43" s="164">
        <v>8.0259099006652832</v>
      </c>
      <c r="F43" s="164">
        <v>17.243654251098633</v>
      </c>
    </row>
    <row r="44" spans="1:50" ht="28.8" x14ac:dyDescent="0.3">
      <c r="A44" s="143" t="s">
        <v>29</v>
      </c>
      <c r="B44" s="164">
        <v>33.719679217078813</v>
      </c>
      <c r="C44" s="164">
        <v>0.8343111331326154</v>
      </c>
      <c r="D44" s="164">
        <v>0.67721926502930552</v>
      </c>
      <c r="E44" s="164">
        <v>0.59044513394334119</v>
      </c>
      <c r="F44" s="164">
        <v>1.0228111368923349</v>
      </c>
    </row>
    <row r="45" spans="1:50" x14ac:dyDescent="0.3">
      <c r="A45" s="143" t="s">
        <v>36</v>
      </c>
      <c r="B45" s="164">
        <v>1137.016766502697</v>
      </c>
      <c r="C45" s="164">
        <v>0.69607506686902865</v>
      </c>
      <c r="D45" s="164">
        <v>0.45862593292683268</v>
      </c>
      <c r="E45" s="164">
        <v>0.34862545619737012</v>
      </c>
      <c r="F45" s="164">
        <v>1.0461426217509908</v>
      </c>
    </row>
    <row r="46" spans="1:50" ht="32.4" customHeight="1" x14ac:dyDescent="0.3">
      <c r="H46" s="138" t="s">
        <v>72</v>
      </c>
    </row>
    <row r="47" spans="1:50" ht="28.8" x14ac:dyDescent="0.3">
      <c r="H47" s="9"/>
      <c r="I47" s="9" t="s">
        <v>34</v>
      </c>
      <c r="J47" s="9" t="s">
        <v>19</v>
      </c>
      <c r="K47" s="38"/>
      <c r="L47" s="52"/>
      <c r="N47" s="8" t="s">
        <v>20</v>
      </c>
      <c r="O47" s="8" t="s">
        <v>21</v>
      </c>
      <c r="P47" s="8" t="s">
        <v>22</v>
      </c>
      <c r="Q47" s="104"/>
      <c r="R47" s="13"/>
      <c r="S47" s="13"/>
      <c r="T47" s="144"/>
      <c r="U47" s="129"/>
      <c r="V47" s="129"/>
      <c r="W47" s="31"/>
    </row>
    <row r="48" spans="1:50" ht="28.8" x14ac:dyDescent="0.3">
      <c r="H48" s="111" t="s">
        <v>44</v>
      </c>
      <c r="I48" s="164">
        <v>12.318361511230499</v>
      </c>
      <c r="J48" s="164">
        <v>7.0789413452148437</v>
      </c>
      <c r="K48" s="38"/>
      <c r="L48" s="52"/>
      <c r="N48" s="115" t="s">
        <v>45</v>
      </c>
      <c r="O48" s="164">
        <v>2.4399593623098292E-2</v>
      </c>
      <c r="P48" s="51" t="s">
        <v>9</v>
      </c>
      <c r="Q48" s="104"/>
      <c r="R48" s="104"/>
      <c r="S48" s="13"/>
      <c r="T48" s="31"/>
      <c r="U48" s="146"/>
      <c r="V48" s="60"/>
      <c r="W48" s="31"/>
      <c r="AA48" s="3"/>
      <c r="AB48" s="4"/>
      <c r="AC48" s="5"/>
      <c r="AD48" s="5"/>
      <c r="AJ48" s="3"/>
      <c r="AK48" s="4"/>
      <c r="AL48" s="5"/>
      <c r="AM48" s="5"/>
      <c r="AS48" s="3"/>
      <c r="AT48" s="3"/>
      <c r="AU48" s="4"/>
      <c r="AV48" s="5"/>
      <c r="AW48" s="5"/>
      <c r="AX48" s="3"/>
    </row>
    <row r="49" spans="8:50" ht="28.8" x14ac:dyDescent="0.3">
      <c r="H49" s="112" t="s">
        <v>18</v>
      </c>
      <c r="I49" s="164"/>
      <c r="J49" s="164"/>
      <c r="K49" s="104"/>
      <c r="L49" s="52"/>
      <c r="N49" s="115" t="s">
        <v>37</v>
      </c>
      <c r="O49" s="164">
        <v>2.4399593623098292</v>
      </c>
      <c r="P49" s="51" t="s">
        <v>10</v>
      </c>
      <c r="Q49" s="104"/>
      <c r="R49" s="104"/>
      <c r="S49" s="13"/>
      <c r="T49" s="31"/>
      <c r="U49" s="146"/>
      <c r="V49" s="60"/>
      <c r="W49" s="31"/>
      <c r="AA49" s="3"/>
      <c r="AB49" s="4"/>
      <c r="AC49" s="5"/>
      <c r="AD49" s="5"/>
      <c r="AJ49" s="3"/>
      <c r="AK49" s="4"/>
      <c r="AL49" s="5"/>
      <c r="AM49" s="5"/>
      <c r="AS49" s="3"/>
      <c r="AT49" s="3"/>
      <c r="AU49" s="4"/>
      <c r="AV49" s="5"/>
      <c r="AW49" s="5"/>
      <c r="AX49" s="3"/>
    </row>
    <row r="50" spans="8:50" ht="28.8" x14ac:dyDescent="0.3">
      <c r="H50" s="132" t="s">
        <v>30</v>
      </c>
      <c r="I50" s="164">
        <v>20.3320028686523</v>
      </c>
      <c r="J50" s="164">
        <v>7.3531241416931152</v>
      </c>
      <c r="K50" s="53"/>
      <c r="L50" s="52"/>
      <c r="N50" s="115" t="s">
        <v>23</v>
      </c>
      <c r="O50" s="164">
        <v>2.48</v>
      </c>
      <c r="P50" s="51" t="s">
        <v>24</v>
      </c>
      <c r="Q50" s="104"/>
      <c r="R50" s="104"/>
      <c r="S50" s="104"/>
      <c r="T50" s="31"/>
      <c r="U50" s="146"/>
      <c r="V50" s="60"/>
      <c r="W50" s="31"/>
      <c r="AA50" s="3"/>
      <c r="AB50" s="4"/>
      <c r="AC50" s="5"/>
      <c r="AD50" s="5"/>
      <c r="AJ50" s="3"/>
      <c r="AK50" s="4"/>
      <c r="AL50" s="5"/>
      <c r="AM50" s="5"/>
      <c r="AS50" s="3"/>
      <c r="AT50" s="3"/>
      <c r="AU50" s="4"/>
      <c r="AV50" s="5"/>
      <c r="AW50" s="5"/>
      <c r="AX50" s="3"/>
    </row>
    <row r="51" spans="8:50" ht="28.8" x14ac:dyDescent="0.3">
      <c r="H51" s="132" t="s">
        <v>31</v>
      </c>
      <c r="I51" s="164">
        <v>109.32726501464843</v>
      </c>
      <c r="J51" s="164">
        <v>9.5245723724365234</v>
      </c>
      <c r="K51" s="52"/>
      <c r="L51" s="52"/>
      <c r="N51" s="115" t="s">
        <v>25</v>
      </c>
      <c r="O51" s="164">
        <v>6.0510992185283767E-2</v>
      </c>
      <c r="P51" s="51" t="s">
        <v>17</v>
      </c>
      <c r="Q51" s="104"/>
      <c r="R51" s="104"/>
      <c r="S51" s="104"/>
      <c r="T51" s="31"/>
      <c r="U51" s="146"/>
      <c r="V51" s="60"/>
      <c r="W51" s="31"/>
      <c r="AA51" s="3"/>
      <c r="AB51" s="3"/>
      <c r="AC51" s="3"/>
      <c r="AD51" s="3"/>
      <c r="AJ51" s="3"/>
      <c r="AK51" s="3"/>
      <c r="AL51" s="3"/>
      <c r="AM51" s="3"/>
      <c r="AS51" s="3"/>
      <c r="AT51" s="3"/>
      <c r="AU51" s="3"/>
      <c r="AV51" s="3"/>
      <c r="AW51" s="3"/>
      <c r="AX51" s="3"/>
    </row>
    <row r="52" spans="8:50" ht="28.8" x14ac:dyDescent="0.3">
      <c r="H52" s="132" t="s">
        <v>33</v>
      </c>
      <c r="I52" s="164">
        <v>88.995262145996136</v>
      </c>
      <c r="J52" s="164"/>
      <c r="K52" s="38"/>
      <c r="L52" s="104"/>
      <c r="N52" s="115" t="s">
        <v>26</v>
      </c>
      <c r="O52" s="164">
        <v>60.510992185283769</v>
      </c>
      <c r="P52" s="51" t="s">
        <v>16</v>
      </c>
      <c r="Q52" s="104"/>
      <c r="R52" s="104"/>
      <c r="S52" s="104"/>
      <c r="T52" s="31"/>
      <c r="U52" s="31"/>
      <c r="V52" s="31"/>
      <c r="W52" s="31"/>
      <c r="AA52" s="3"/>
      <c r="AB52" s="4"/>
      <c r="AC52" s="3"/>
      <c r="AD52" s="3"/>
      <c r="AJ52" s="3"/>
      <c r="AK52" s="4"/>
      <c r="AL52" s="3"/>
      <c r="AM52" s="3"/>
      <c r="AS52" s="3"/>
      <c r="AT52" s="3"/>
      <c r="AU52" s="4"/>
      <c r="AV52" s="3"/>
      <c r="AW52" s="3"/>
      <c r="AX52" s="3"/>
    </row>
    <row r="53" spans="8:50" ht="15.6" x14ac:dyDescent="0.3">
      <c r="H53" s="111" t="s">
        <v>32</v>
      </c>
      <c r="I53" s="164"/>
      <c r="J53" s="164">
        <v>2.1714482307434082</v>
      </c>
      <c r="K53" s="38"/>
      <c r="L53" s="104"/>
      <c r="M53" s="104"/>
      <c r="N53" s="104"/>
      <c r="O53" s="104"/>
      <c r="P53" s="104"/>
      <c r="Q53" s="104"/>
      <c r="R53" s="104"/>
      <c r="S53" s="104"/>
      <c r="T53" s="104"/>
      <c r="U53" s="104"/>
      <c r="AS53" s="3"/>
      <c r="AT53" s="3"/>
      <c r="AU53" s="3"/>
      <c r="AV53" s="3"/>
      <c r="AW53" s="3"/>
      <c r="AX53" s="3"/>
    </row>
    <row r="54" spans="8:50" x14ac:dyDescent="0.3">
      <c r="H54" s="104"/>
      <c r="I54" s="104"/>
      <c r="J54" s="104"/>
      <c r="K54" s="104"/>
      <c r="L54" s="104"/>
      <c r="M54" s="104"/>
      <c r="N54" s="104"/>
      <c r="O54" s="104"/>
      <c r="P54" s="104"/>
      <c r="Q54" s="104"/>
      <c r="R54" s="104"/>
      <c r="S54" s="104"/>
      <c r="T54" s="104"/>
      <c r="U54" s="104"/>
    </row>
  </sheetData>
  <mergeCells count="2">
    <mergeCell ref="A6:F6"/>
    <mergeCell ref="A37:F37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8" scale="68" orientation="landscape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63"/>
  <sheetViews>
    <sheetView view="pageBreakPreview" zoomScale="70" zoomScaleNormal="70" zoomScaleSheetLayoutView="70" workbookViewId="0">
      <pane xSplit="1" ySplit="7" topLeftCell="B8" activePane="bottomRight" state="frozen"/>
      <selection pane="topRight" activeCell="B1" sqref="B1"/>
      <selection pane="bottomLeft" activeCell="A5" sqref="A5"/>
      <selection pane="bottomRight" activeCell="N4" sqref="N4"/>
    </sheetView>
  </sheetViews>
  <sheetFormatPr defaultRowHeight="14.4" x14ac:dyDescent="0.3"/>
  <cols>
    <col min="1" max="1" width="13.77734375" style="1" customWidth="1"/>
    <col min="2" max="2" width="15.77734375" style="3" customWidth="1"/>
    <col min="3" max="4" width="15.77734375" customWidth="1"/>
    <col min="5" max="6" width="10.77734375" customWidth="1"/>
    <col min="7" max="7" width="5.77734375" customWidth="1"/>
    <col min="8" max="8" width="15.77734375" customWidth="1"/>
    <col min="9" max="12" width="10.77734375" customWidth="1"/>
    <col min="13" max="13" width="5.77734375" customWidth="1"/>
    <col min="14" max="14" width="15.77734375" customWidth="1"/>
    <col min="15" max="18" width="10.77734375" customWidth="1"/>
    <col min="19" max="19" width="5.77734375" customWidth="1"/>
    <col min="20" max="20" width="15.77734375" customWidth="1"/>
    <col min="21" max="24" width="10.77734375" customWidth="1"/>
    <col min="25" max="25" width="5.77734375" customWidth="1"/>
  </cols>
  <sheetData>
    <row r="1" spans="1:6" ht="28.8" customHeight="1" x14ac:dyDescent="0.3">
      <c r="B1" s="138" t="s">
        <v>55</v>
      </c>
      <c r="C1" s="1"/>
      <c r="D1" s="1"/>
      <c r="E1" s="1"/>
      <c r="F1" s="1"/>
    </row>
    <row r="2" spans="1:6" s="61" customFormat="1" ht="16.2" customHeight="1" x14ac:dyDescent="0.3">
      <c r="A2" s="47"/>
      <c r="B2" s="20"/>
      <c r="C2" s="47"/>
      <c r="D2" s="47"/>
      <c r="E2" s="47"/>
      <c r="F2" s="47"/>
    </row>
    <row r="3" spans="1:6" s="61" customFormat="1" ht="28.8" customHeight="1" x14ac:dyDescent="0.3">
      <c r="A3" s="47"/>
      <c r="B3" s="72" t="s">
        <v>11</v>
      </c>
      <c r="C3" s="102" t="s">
        <v>47</v>
      </c>
      <c r="D3" s="102" t="s">
        <v>12</v>
      </c>
      <c r="E3" s="47"/>
      <c r="F3" s="47"/>
    </row>
    <row r="4" spans="1:6" s="61" customFormat="1" ht="28.8" customHeight="1" x14ac:dyDescent="0.3">
      <c r="A4" s="47"/>
      <c r="B4" s="75">
        <v>43767</v>
      </c>
      <c r="C4" s="107">
        <v>9.0109999999999992</v>
      </c>
      <c r="D4" s="107">
        <v>10.08</v>
      </c>
      <c r="E4" s="47"/>
      <c r="F4" s="47"/>
    </row>
    <row r="5" spans="1:6" s="131" customFormat="1" ht="19.8" customHeight="1" x14ac:dyDescent="0.3">
      <c r="A5" s="47"/>
      <c r="B5" s="59"/>
      <c r="C5" s="172"/>
      <c r="D5" s="172"/>
      <c r="E5" s="47"/>
      <c r="F5" s="47"/>
    </row>
    <row r="6" spans="1:6" s="61" customFormat="1" ht="45" customHeight="1" x14ac:dyDescent="0.3">
      <c r="A6" s="190" t="s">
        <v>71</v>
      </c>
      <c r="B6" s="190"/>
      <c r="C6" s="190"/>
      <c r="D6" s="190"/>
      <c r="E6" s="190"/>
      <c r="F6" s="190"/>
    </row>
    <row r="7" spans="1:6" ht="28.8" x14ac:dyDescent="0.3">
      <c r="A7" s="134" t="s">
        <v>6</v>
      </c>
      <c r="B7" s="134" t="s">
        <v>34</v>
      </c>
      <c r="C7" s="134" t="s">
        <v>46</v>
      </c>
      <c r="D7" s="134" t="s">
        <v>5</v>
      </c>
      <c r="E7" s="135" t="s">
        <v>0</v>
      </c>
      <c r="F7" s="134" t="s">
        <v>40</v>
      </c>
    </row>
    <row r="8" spans="1:6" x14ac:dyDescent="0.3">
      <c r="A8" s="10">
        <v>1</v>
      </c>
      <c r="B8" s="107">
        <v>10.502607421875</v>
      </c>
      <c r="C8" s="107">
        <v>9.6232872009277344</v>
      </c>
      <c r="D8" s="107">
        <v>3.3331129550933838</v>
      </c>
      <c r="E8" s="107">
        <v>7.5965576171875</v>
      </c>
      <c r="F8" s="107">
        <v>14.926093101501465</v>
      </c>
    </row>
    <row r="9" spans="1:6" x14ac:dyDescent="0.3">
      <c r="A9" s="10">
        <v>2</v>
      </c>
      <c r="B9" s="107">
        <v>12.480104522705078</v>
      </c>
      <c r="C9" s="107">
        <v>9.5080966949462891</v>
      </c>
      <c r="D9" s="107">
        <v>4.5896248817443848</v>
      </c>
      <c r="E9" s="107">
        <v>7.0372390747070313</v>
      </c>
      <c r="F9" s="107">
        <v>14.912686347961426</v>
      </c>
    </row>
    <row r="10" spans="1:6" x14ac:dyDescent="0.3">
      <c r="A10" s="10">
        <v>3</v>
      </c>
      <c r="B10" s="107">
        <v>14.513414459228516</v>
      </c>
      <c r="C10" s="107">
        <v>9.487492561340332</v>
      </c>
      <c r="D10" s="107">
        <v>4.7672791481018066</v>
      </c>
      <c r="E10" s="107">
        <v>6.8919072151184082</v>
      </c>
      <c r="F10" s="107">
        <v>14.910775184631348</v>
      </c>
    </row>
    <row r="11" spans="1:6" x14ac:dyDescent="0.3">
      <c r="A11" s="10">
        <v>4</v>
      </c>
      <c r="B11" s="107">
        <v>16.514829711914061</v>
      </c>
      <c r="C11" s="107">
        <v>9.4833707809448242</v>
      </c>
      <c r="D11" s="107">
        <v>4.8468456268310547</v>
      </c>
      <c r="E11" s="107">
        <v>6.8233118057250977</v>
      </c>
      <c r="F11" s="107">
        <v>14.911234855651855</v>
      </c>
    </row>
    <row r="12" spans="1:6" x14ac:dyDescent="0.3">
      <c r="A12" s="10">
        <v>5</v>
      </c>
      <c r="B12" s="107">
        <v>18.484354095458983</v>
      </c>
      <c r="C12" s="107">
        <v>9.4668798446655273</v>
      </c>
      <c r="D12" s="107">
        <v>4.8769321441650391</v>
      </c>
      <c r="E12" s="107">
        <v>6.791379451751709</v>
      </c>
      <c r="F12" s="107">
        <v>14.921220779418945</v>
      </c>
    </row>
    <row r="13" spans="1:6" x14ac:dyDescent="0.3">
      <c r="A13" s="10">
        <v>6</v>
      </c>
      <c r="B13" s="107">
        <v>20.493742065429686</v>
      </c>
      <c r="C13" s="107">
        <v>9.4545145034790039</v>
      </c>
      <c r="D13" s="107">
        <v>4.9220027923583984</v>
      </c>
      <c r="E13" s="107">
        <v>6.7553720474243164</v>
      </c>
      <c r="F13" s="107">
        <v>14.928257942199707</v>
      </c>
    </row>
    <row r="14" spans="1:6" x14ac:dyDescent="0.3">
      <c r="A14" s="10">
        <v>7</v>
      </c>
      <c r="B14" s="107">
        <v>22.511106567382811</v>
      </c>
      <c r="C14" s="107">
        <v>9.442138671875</v>
      </c>
      <c r="D14" s="107">
        <v>4.9562454223632812</v>
      </c>
      <c r="E14" s="107">
        <v>6.7309083938598633</v>
      </c>
      <c r="F14" s="107">
        <v>14.935851097106934</v>
      </c>
    </row>
    <row r="15" spans="1:6" x14ac:dyDescent="0.3">
      <c r="A15" s="10">
        <v>8</v>
      </c>
      <c r="B15" s="107">
        <v>24.496576385498045</v>
      </c>
      <c r="C15" s="107">
        <v>9.4462642669677734</v>
      </c>
      <c r="D15" s="107">
        <v>4.9572386741638184</v>
      </c>
      <c r="E15" s="107">
        <v>6.7281951904296875</v>
      </c>
      <c r="F15" s="107">
        <v>14.93089771270752</v>
      </c>
    </row>
    <row r="16" spans="1:6" x14ac:dyDescent="0.3">
      <c r="A16" s="10">
        <v>9</v>
      </c>
      <c r="B16" s="107">
        <v>26.62557418823242</v>
      </c>
      <c r="C16" s="107">
        <v>9.442138671875</v>
      </c>
      <c r="D16" s="107">
        <v>4.9593486785888672</v>
      </c>
      <c r="E16" s="107">
        <v>6.7281913757324219</v>
      </c>
      <c r="F16" s="107">
        <v>14.932549476623535</v>
      </c>
    </row>
    <row r="17" spans="1:6" x14ac:dyDescent="0.3">
      <c r="A17" s="10">
        <v>10</v>
      </c>
      <c r="B17" s="107">
        <v>28.531305389404295</v>
      </c>
      <c r="C17" s="107">
        <v>9.4586391448974609</v>
      </c>
      <c r="D17" s="107">
        <v>4.9571161270141602</v>
      </c>
      <c r="E17" s="107">
        <v>6.7275280952453613</v>
      </c>
      <c r="F17" s="107">
        <v>14.917557716369629</v>
      </c>
    </row>
    <row r="18" spans="1:6" x14ac:dyDescent="0.3">
      <c r="A18" s="10">
        <v>11</v>
      </c>
      <c r="B18" s="107">
        <v>30.516771392822264</v>
      </c>
      <c r="C18" s="107">
        <v>9.4751262664794922</v>
      </c>
      <c r="D18" s="107">
        <v>4.9579877853393555</v>
      </c>
      <c r="E18" s="107">
        <v>6.7275443077087402</v>
      </c>
      <c r="F18" s="107">
        <v>14.902886390686035</v>
      </c>
    </row>
    <row r="19" spans="1:6" x14ac:dyDescent="0.3">
      <c r="A19" s="10">
        <v>12</v>
      </c>
      <c r="B19" s="107">
        <v>35.556196289062498</v>
      </c>
      <c r="C19" s="107">
        <v>9.541041374206543</v>
      </c>
      <c r="D19" s="107">
        <v>4.953730583190918</v>
      </c>
      <c r="E19" s="107">
        <v>6.7262506484985352</v>
      </c>
      <c r="F19" s="107">
        <v>14.845678329467773</v>
      </c>
    </row>
    <row r="20" spans="1:6" x14ac:dyDescent="0.3">
      <c r="A20" s="10">
        <v>13</v>
      </c>
      <c r="B20" s="107">
        <v>40.587644653320311</v>
      </c>
      <c r="C20" s="107">
        <v>9.5904045104980469</v>
      </c>
      <c r="D20" s="107">
        <v>4.9609847068786621</v>
      </c>
      <c r="E20" s="107">
        <v>6.7256202697753906</v>
      </c>
      <c r="F20" s="107">
        <v>14.802703857421875</v>
      </c>
    </row>
    <row r="21" spans="1:6" ht="15" thickBot="1" x14ac:dyDescent="0.35">
      <c r="A21" s="27">
        <v>14</v>
      </c>
      <c r="B21" s="163">
        <v>45.579221801757811</v>
      </c>
      <c r="C21" s="163">
        <v>9.7340736389160156</v>
      </c>
      <c r="D21" s="107">
        <v>4.9570469856262207</v>
      </c>
      <c r="E21" s="107">
        <v>6.725761890411377</v>
      </c>
      <c r="F21" s="107">
        <v>14.68052864074707</v>
      </c>
    </row>
    <row r="22" spans="1:6" x14ac:dyDescent="0.3">
      <c r="A22" s="21">
        <v>15</v>
      </c>
      <c r="B22" s="151">
        <v>50.626623229980467</v>
      </c>
      <c r="C22" s="152">
        <v>9.8772706985473633</v>
      </c>
      <c r="D22" s="164">
        <v>4.9577817916870117</v>
      </c>
      <c r="E22" s="107">
        <v>6.725224494934082</v>
      </c>
      <c r="F22" s="107">
        <v>14.5596923828125</v>
      </c>
    </row>
    <row r="23" spans="1:6" x14ac:dyDescent="0.3">
      <c r="A23" s="22">
        <v>16</v>
      </c>
      <c r="B23" s="154">
        <v>55.65807159423828</v>
      </c>
      <c r="C23" s="155">
        <v>10.024063110351562</v>
      </c>
      <c r="D23" s="164">
        <v>4.9564814567565918</v>
      </c>
      <c r="E23" s="107">
        <v>6.7246909141540527</v>
      </c>
      <c r="F23" s="107">
        <v>14.437129020690918</v>
      </c>
    </row>
    <row r="24" spans="1:6" x14ac:dyDescent="0.3">
      <c r="A24" s="22">
        <v>17</v>
      </c>
      <c r="B24" s="154">
        <v>60.625730590820311</v>
      </c>
      <c r="C24" s="155">
        <v>10.190657615661621</v>
      </c>
      <c r="D24" s="164">
        <v>4.955571174621582</v>
      </c>
      <c r="E24" s="107">
        <v>6.7235002517700195</v>
      </c>
      <c r="F24" s="107">
        <v>14.299513816833496</v>
      </c>
    </row>
    <row r="25" spans="1:6" x14ac:dyDescent="0.3">
      <c r="A25" s="22">
        <v>18</v>
      </c>
      <c r="B25" s="154">
        <v>65.673124389648436</v>
      </c>
      <c r="C25" s="155">
        <v>10.332376480102539</v>
      </c>
      <c r="D25" s="164">
        <v>4.9564318656921387</v>
      </c>
      <c r="E25" s="107">
        <v>6.7195782661437988</v>
      </c>
      <c r="F25" s="107">
        <v>14.184359550476074</v>
      </c>
    </row>
    <row r="26" spans="1:6" x14ac:dyDescent="0.3">
      <c r="A26" s="22">
        <v>19</v>
      </c>
      <c r="B26" s="154">
        <v>70.784315185546873</v>
      </c>
      <c r="C26" s="155">
        <v>10.461552619934082</v>
      </c>
      <c r="D26" s="164">
        <v>4.9559106826782227</v>
      </c>
      <c r="E26" s="107">
        <v>6.7217378616333008</v>
      </c>
      <c r="F26" s="107">
        <v>14.079587936401367</v>
      </c>
    </row>
    <row r="27" spans="1:6" x14ac:dyDescent="0.3">
      <c r="A27" s="22">
        <v>20</v>
      </c>
      <c r="B27" s="154">
        <v>75.728048400878905</v>
      </c>
      <c r="C27" s="155">
        <v>10.614459037780762</v>
      </c>
      <c r="D27" s="164">
        <v>4.9552459716796875</v>
      </c>
      <c r="E27" s="107">
        <v>6.713773250579834</v>
      </c>
      <c r="F27" s="107">
        <v>13.957229614257813</v>
      </c>
    </row>
    <row r="28" spans="1:6" x14ac:dyDescent="0.3">
      <c r="A28" s="22">
        <v>21</v>
      </c>
      <c r="B28" s="154">
        <v>80.727605895996092</v>
      </c>
      <c r="C28" s="155">
        <v>10.766854286193848</v>
      </c>
      <c r="D28" s="164">
        <v>4.9546303749084473</v>
      </c>
      <c r="E28" s="107">
        <v>6.7173094749450684</v>
      </c>
      <c r="F28" s="107">
        <v>13.836507797241211</v>
      </c>
    </row>
    <row r="29" spans="1:6" x14ac:dyDescent="0.3">
      <c r="A29" s="22">
        <v>22</v>
      </c>
      <c r="B29" s="154">
        <v>85.782980041503905</v>
      </c>
      <c r="C29" s="155">
        <v>10.938676834106445</v>
      </c>
      <c r="D29" s="164">
        <v>4.9544248580932617</v>
      </c>
      <c r="E29" s="107">
        <v>6.714780330657959</v>
      </c>
      <c r="F29" s="107">
        <v>13.701828956604004</v>
      </c>
    </row>
    <row r="30" spans="1:6" x14ac:dyDescent="0.3">
      <c r="A30" s="22">
        <v>23</v>
      </c>
      <c r="B30" s="154">
        <v>90.846319274902342</v>
      </c>
      <c r="C30" s="155">
        <v>11.121779441833496</v>
      </c>
      <c r="D30" s="164">
        <v>4.9527149200439453</v>
      </c>
      <c r="E30" s="107">
        <v>6.7109155654907227</v>
      </c>
      <c r="F30" s="107">
        <v>13.559642791748047</v>
      </c>
    </row>
    <row r="31" spans="1:6" x14ac:dyDescent="0.3">
      <c r="A31" s="22">
        <v>24</v>
      </c>
      <c r="B31" s="154">
        <v>95.84587677001953</v>
      </c>
      <c r="C31" s="155">
        <v>11.319971084594727</v>
      </c>
      <c r="D31" s="164">
        <v>4.9519720077514648</v>
      </c>
      <c r="E31" s="107">
        <v>6.7097702026367187</v>
      </c>
      <c r="F31" s="107">
        <v>13.408055305480957</v>
      </c>
    </row>
    <row r="32" spans="1:6" x14ac:dyDescent="0.3">
      <c r="A32" s="22">
        <v>25</v>
      </c>
      <c r="B32" s="154">
        <v>100.91719635009765</v>
      </c>
      <c r="C32" s="155">
        <v>11.525192260742188</v>
      </c>
      <c r="D32" s="164">
        <v>4.9517521858215332</v>
      </c>
      <c r="E32" s="107">
        <v>6.7113308906555176</v>
      </c>
      <c r="F32" s="107">
        <v>13.253140449523926</v>
      </c>
    </row>
    <row r="33" spans="1:6" x14ac:dyDescent="0.3">
      <c r="A33" s="22">
        <v>26</v>
      </c>
      <c r="B33" s="154">
        <v>105.87688262939453</v>
      </c>
      <c r="C33" s="155">
        <v>11.73735523223877</v>
      </c>
      <c r="D33" s="164">
        <v>4.9520554542541504</v>
      </c>
      <c r="E33" s="107">
        <v>6.7007699012756348</v>
      </c>
      <c r="F33" s="107">
        <v>13.095146179199219</v>
      </c>
    </row>
    <row r="34" spans="1:6" x14ac:dyDescent="0.3">
      <c r="A34" s="22">
        <v>27</v>
      </c>
      <c r="B34" s="154">
        <v>110.92427642822265</v>
      </c>
      <c r="C34" s="155">
        <v>11.971975326538086</v>
      </c>
      <c r="D34" s="164">
        <v>4.9494180679321289</v>
      </c>
      <c r="E34" s="107">
        <v>6.7104434967041016</v>
      </c>
      <c r="F34" s="107">
        <v>12.923100471496582</v>
      </c>
    </row>
    <row r="35" spans="1:6" x14ac:dyDescent="0.3">
      <c r="A35" s="22">
        <v>28</v>
      </c>
      <c r="B35" s="154">
        <v>115.98761566162109</v>
      </c>
      <c r="C35" s="155">
        <v>12.224841117858887</v>
      </c>
      <c r="D35" s="164">
        <v>4.9501867294311523</v>
      </c>
      <c r="E35" s="107">
        <v>6.7039785385131836</v>
      </c>
      <c r="F35" s="107">
        <v>12.740456581115723</v>
      </c>
    </row>
    <row r="36" spans="1:6" x14ac:dyDescent="0.3">
      <c r="A36" s="22">
        <v>29</v>
      </c>
      <c r="B36" s="154">
        <v>120.97919281005859</v>
      </c>
      <c r="C36" s="155">
        <v>12.468669891357422</v>
      </c>
      <c r="D36" s="164">
        <v>4.9491729736328125</v>
      </c>
      <c r="E36" s="107">
        <v>6.699531078338623</v>
      </c>
      <c r="F36" s="107">
        <v>12.567249298095703</v>
      </c>
    </row>
    <row r="37" spans="1:6" x14ac:dyDescent="0.3">
      <c r="A37" s="22">
        <v>30</v>
      </c>
      <c r="B37" s="154">
        <v>126.0584927368164</v>
      </c>
      <c r="C37" s="155">
        <v>12.745837211608887</v>
      </c>
      <c r="D37" s="164">
        <v>4.9481492042541504</v>
      </c>
      <c r="E37" s="107">
        <v>6.699826717376709</v>
      </c>
      <c r="F37" s="107">
        <v>12.373666763305664</v>
      </c>
    </row>
    <row r="38" spans="1:6" x14ac:dyDescent="0.3">
      <c r="A38" s="22">
        <v>31</v>
      </c>
      <c r="B38" s="154">
        <v>131.08196075439454</v>
      </c>
      <c r="C38" s="155">
        <v>12.979448318481445</v>
      </c>
      <c r="D38" s="164">
        <v>4.9483318328857422</v>
      </c>
      <c r="E38" s="107">
        <v>6.697392463684082</v>
      </c>
      <c r="F38" s="107">
        <v>12.213517189025879</v>
      </c>
    </row>
    <row r="39" spans="1:6" x14ac:dyDescent="0.3">
      <c r="A39" s="22">
        <v>32</v>
      </c>
      <c r="B39" s="154">
        <v>136.09746368408204</v>
      </c>
      <c r="C39" s="155">
        <v>13.170117378234863</v>
      </c>
      <c r="D39" s="164">
        <v>4.9482436180114746</v>
      </c>
      <c r="E39" s="107">
        <v>6.6982669830322266</v>
      </c>
      <c r="F39" s="107">
        <v>12.084301948547363</v>
      </c>
    </row>
    <row r="40" spans="1:6" x14ac:dyDescent="0.3">
      <c r="A40" s="22">
        <v>33</v>
      </c>
      <c r="B40" s="154">
        <v>141.12095458984376</v>
      </c>
      <c r="C40" s="155">
        <v>13.314547538757324</v>
      </c>
      <c r="D40" s="164">
        <v>4.9483270645141602</v>
      </c>
      <c r="E40" s="107">
        <v>6.7037806510925293</v>
      </c>
      <c r="F40" s="107">
        <v>11.987471580505371</v>
      </c>
    </row>
    <row r="41" spans="1:6" x14ac:dyDescent="0.3">
      <c r="A41" s="22">
        <v>34</v>
      </c>
      <c r="B41" s="154">
        <v>146.12846191406251</v>
      </c>
      <c r="C41" s="155">
        <v>13.473697662353516</v>
      </c>
      <c r="D41" s="164">
        <v>4.9465456008911133</v>
      </c>
      <c r="E41" s="107">
        <v>6.6985912322998047</v>
      </c>
      <c r="F41" s="107">
        <v>11.882246017456055</v>
      </c>
    </row>
    <row r="42" spans="1:6" x14ac:dyDescent="0.3">
      <c r="A42" s="22">
        <v>35</v>
      </c>
      <c r="B42" s="154">
        <v>151.16789062500001</v>
      </c>
      <c r="C42" s="155">
        <v>13.63236141204834</v>
      </c>
      <c r="D42" s="164">
        <v>4.9462060928344727</v>
      </c>
      <c r="E42" s="107">
        <v>6.7021059989929199</v>
      </c>
      <c r="F42" s="107">
        <v>11.777998924255371</v>
      </c>
    </row>
    <row r="43" spans="1:6" x14ac:dyDescent="0.3">
      <c r="A43" s="22">
        <v>36</v>
      </c>
      <c r="B43" s="154">
        <v>156.24717529296876</v>
      </c>
      <c r="C43" s="155">
        <v>13.775493621826172</v>
      </c>
      <c r="D43" s="164">
        <v>4.9477806091308594</v>
      </c>
      <c r="E43" s="107">
        <v>6.6935620307922363</v>
      </c>
      <c r="F43" s="107">
        <v>11.684793472290039</v>
      </c>
    </row>
    <row r="44" spans="1:6" x14ac:dyDescent="0.3">
      <c r="A44" s="22">
        <v>37</v>
      </c>
      <c r="B44" s="154">
        <v>161.23078735351564</v>
      </c>
      <c r="C44" s="155">
        <v>13.921977043151855</v>
      </c>
      <c r="D44" s="164">
        <v>4.9475274085998535</v>
      </c>
      <c r="E44" s="107">
        <v>6.6937203407287598</v>
      </c>
      <c r="F44" s="107">
        <v>11.590360641479492</v>
      </c>
    </row>
    <row r="45" spans="1:6" x14ac:dyDescent="0.3">
      <c r="A45" s="22">
        <v>38</v>
      </c>
      <c r="B45" s="154">
        <v>166.29414184570314</v>
      </c>
      <c r="C45" s="155">
        <v>14.05683708190918</v>
      </c>
      <c r="D45" s="164">
        <v>4.9486970901489258</v>
      </c>
      <c r="E45" s="107">
        <v>6.6972074508666992</v>
      </c>
      <c r="F45" s="107">
        <v>11.504150390625</v>
      </c>
    </row>
    <row r="46" spans="1:6" x14ac:dyDescent="0.3">
      <c r="A46" s="22">
        <v>39</v>
      </c>
      <c r="B46" s="154">
        <v>171.31760986328126</v>
      </c>
      <c r="C46" s="155">
        <v>14.157753944396973</v>
      </c>
      <c r="D46" s="164">
        <v>4.9485583305358887</v>
      </c>
      <c r="E46" s="107">
        <v>6.694643497467041</v>
      </c>
      <c r="F46" s="107">
        <v>11.440162658691406</v>
      </c>
    </row>
    <row r="47" spans="1:6" x14ac:dyDescent="0.3">
      <c r="A47" s="22">
        <v>40</v>
      </c>
      <c r="B47" s="154">
        <v>176.35703857421876</v>
      </c>
      <c r="C47" s="155">
        <v>14.247296333312988</v>
      </c>
      <c r="D47" s="164">
        <v>4.9525542259216309</v>
      </c>
      <c r="E47" s="107">
        <v>6.6967430114746094</v>
      </c>
      <c r="F47" s="107">
        <v>11.383578300476074</v>
      </c>
    </row>
    <row r="48" spans="1:6" x14ac:dyDescent="0.3">
      <c r="A48" s="22">
        <v>41</v>
      </c>
      <c r="B48" s="154">
        <v>181.36457641601564</v>
      </c>
      <c r="C48" s="155">
        <v>14.325522422790527</v>
      </c>
      <c r="D48" s="164">
        <v>4.952458381652832</v>
      </c>
      <c r="E48" s="107">
        <v>6.6954917907714844</v>
      </c>
      <c r="F48" s="107">
        <v>11.33454418182373</v>
      </c>
    </row>
    <row r="49" spans="1:31" ht="15.6" x14ac:dyDescent="0.3">
      <c r="A49" s="22">
        <v>42</v>
      </c>
      <c r="B49" s="154">
        <v>186.34019287109376</v>
      </c>
      <c r="C49" s="155">
        <v>14.399916648864746</v>
      </c>
      <c r="D49" s="164">
        <v>4.9514660835266113</v>
      </c>
      <c r="E49" s="107">
        <v>6.6962389945983887</v>
      </c>
      <c r="F49" s="107">
        <v>11.28817081451416</v>
      </c>
      <c r="AA49" s="3"/>
      <c r="AB49" s="4"/>
      <c r="AC49" s="5"/>
      <c r="AD49" s="5"/>
      <c r="AE49" s="3"/>
    </row>
    <row r="50" spans="1:31" ht="15.6" x14ac:dyDescent="0.3">
      <c r="A50" s="22">
        <v>43</v>
      </c>
      <c r="B50" s="154">
        <v>191.33177001953126</v>
      </c>
      <c r="C50" s="155">
        <v>14.49277400970459</v>
      </c>
      <c r="D50" s="164">
        <v>4.9536423683166504</v>
      </c>
      <c r="E50" s="107">
        <v>6.6950039863586426</v>
      </c>
      <c r="F50" s="107">
        <v>11.230472564697266</v>
      </c>
      <c r="AA50" s="3"/>
      <c r="AB50" s="4"/>
      <c r="AC50" s="5"/>
      <c r="AD50" s="5"/>
      <c r="AE50" s="3"/>
    </row>
    <row r="51" spans="1:31" ht="15.6" x14ac:dyDescent="0.3">
      <c r="A51" s="22">
        <v>44</v>
      </c>
      <c r="B51" s="154">
        <v>196.37916381835939</v>
      </c>
      <c r="C51" s="155">
        <v>14.566938400268555</v>
      </c>
      <c r="D51" s="164">
        <v>4.9540271759033203</v>
      </c>
      <c r="E51" s="107">
        <v>6.692415714263916</v>
      </c>
      <c r="F51" s="107">
        <v>11.184683799743652</v>
      </c>
      <c r="AA51" s="3"/>
      <c r="AB51" s="4"/>
      <c r="AC51" s="5"/>
      <c r="AD51" s="5"/>
      <c r="AE51" s="3"/>
    </row>
    <row r="52" spans="1:31" x14ac:dyDescent="0.3">
      <c r="A52" s="22">
        <v>45</v>
      </c>
      <c r="B52" s="154">
        <v>201.41859252929689</v>
      </c>
      <c r="C52" s="155">
        <v>14.663204193115234</v>
      </c>
      <c r="D52" s="164">
        <v>4.9544005393981934</v>
      </c>
      <c r="E52" s="107">
        <v>6.6945204734802246</v>
      </c>
      <c r="F52" s="107">
        <v>11.125576972961426</v>
      </c>
      <c r="AA52" s="3"/>
      <c r="AB52" s="3"/>
      <c r="AC52" s="3"/>
      <c r="AD52" s="3"/>
      <c r="AE52" s="3"/>
    </row>
    <row r="53" spans="1:31" ht="16.2" thickBot="1" x14ac:dyDescent="0.35">
      <c r="A53" s="23">
        <v>46</v>
      </c>
      <c r="B53" s="156">
        <v>203.88249023437501</v>
      </c>
      <c r="C53" s="157">
        <v>14.711269378662109</v>
      </c>
      <c r="D53" s="164">
        <v>4.9539146423339844</v>
      </c>
      <c r="E53" s="107">
        <v>6.6945724487304687</v>
      </c>
      <c r="F53" s="107">
        <v>11.096224784851074</v>
      </c>
      <c r="AA53" s="3"/>
      <c r="AB53" s="4"/>
      <c r="AC53" s="3"/>
      <c r="AD53" s="3"/>
      <c r="AE53" s="3"/>
    </row>
    <row r="54" spans="1:31" s="131" customFormat="1" ht="15.6" x14ac:dyDescent="0.3">
      <c r="A54" s="178"/>
      <c r="B54" s="158"/>
      <c r="C54" s="158"/>
      <c r="D54" s="172"/>
      <c r="E54" s="172"/>
      <c r="F54" s="172"/>
      <c r="AB54" s="4"/>
    </row>
    <row r="55" spans="1:31" s="131" customFormat="1" ht="35.4" customHeight="1" x14ac:dyDescent="0.3">
      <c r="A55" s="191" t="s">
        <v>73</v>
      </c>
      <c r="B55" s="190"/>
      <c r="C55" s="190"/>
      <c r="D55" s="190"/>
      <c r="E55" s="190"/>
      <c r="F55" s="190"/>
      <c r="H55" s="138" t="s">
        <v>72</v>
      </c>
      <c r="AB55" s="4"/>
    </row>
    <row r="56" spans="1:31" ht="27" customHeight="1" x14ac:dyDescent="0.3">
      <c r="A56" s="187" t="s">
        <v>20</v>
      </c>
      <c r="B56" s="134" t="s">
        <v>34</v>
      </c>
      <c r="C56" s="134" t="s">
        <v>46</v>
      </c>
      <c r="D56" s="134" t="s">
        <v>5</v>
      </c>
      <c r="E56" s="135" t="s">
        <v>0</v>
      </c>
      <c r="F56" s="134" t="s">
        <v>40</v>
      </c>
      <c r="H56" s="9"/>
      <c r="I56" s="9" t="s">
        <v>34</v>
      </c>
      <c r="J56" s="9" t="s">
        <v>19</v>
      </c>
      <c r="K56" s="38"/>
      <c r="L56" s="52"/>
      <c r="N56" s="8" t="s">
        <v>20</v>
      </c>
      <c r="O56" s="8" t="s">
        <v>21</v>
      </c>
      <c r="P56" s="8" t="s">
        <v>22</v>
      </c>
      <c r="Q56" s="104"/>
      <c r="R56" s="13"/>
      <c r="S56" s="13"/>
      <c r="T56" s="9" t="s">
        <v>34</v>
      </c>
      <c r="U56" s="9" t="s">
        <v>4</v>
      </c>
    </row>
    <row r="57" spans="1:31" ht="28.8" x14ac:dyDescent="0.3">
      <c r="A57" s="143" t="s">
        <v>39</v>
      </c>
      <c r="B57" s="140">
        <v>46</v>
      </c>
      <c r="C57" s="140">
        <v>46</v>
      </c>
      <c r="D57" s="140">
        <v>46</v>
      </c>
      <c r="E57" s="140">
        <v>46</v>
      </c>
      <c r="F57" s="140">
        <v>46</v>
      </c>
      <c r="H57" s="111" t="s">
        <v>44</v>
      </c>
      <c r="I57" s="164">
        <v>22.511106567382811</v>
      </c>
      <c r="J57" s="164">
        <v>9.442138671875</v>
      </c>
      <c r="K57" s="38"/>
      <c r="L57" s="52"/>
      <c r="N57" s="115" t="s">
        <v>45</v>
      </c>
      <c r="O57" s="164">
        <v>3.1542013853056168E-2</v>
      </c>
      <c r="P57" s="51" t="s">
        <v>9</v>
      </c>
      <c r="Q57" s="104"/>
      <c r="R57" s="104"/>
      <c r="S57" s="13"/>
      <c r="T57" s="162">
        <v>500</v>
      </c>
      <c r="U57" s="133">
        <v>24.051411973821949</v>
      </c>
    </row>
    <row r="58" spans="1:31" ht="28.8" x14ac:dyDescent="0.3">
      <c r="A58" s="143" t="s">
        <v>2</v>
      </c>
      <c r="B58" s="164">
        <v>10.502607421875</v>
      </c>
      <c r="C58" s="164">
        <v>9.442138671875</v>
      </c>
      <c r="D58" s="164">
        <v>3.3331129550933838</v>
      </c>
      <c r="E58" s="164">
        <v>6.692415714263916</v>
      </c>
      <c r="F58" s="164">
        <v>11.096224784851074</v>
      </c>
      <c r="H58" s="112" t="s">
        <v>18</v>
      </c>
      <c r="I58" s="164"/>
      <c r="J58" s="164"/>
      <c r="K58" s="104"/>
      <c r="L58" s="52"/>
      <c r="N58" s="115" t="s">
        <v>37</v>
      </c>
      <c r="O58" s="164">
        <v>3.1542013853056168</v>
      </c>
      <c r="P58" s="51" t="s">
        <v>10</v>
      </c>
      <c r="Q58" s="104"/>
      <c r="R58" s="104"/>
      <c r="S58" s="13"/>
      <c r="T58" s="162">
        <v>1000</v>
      </c>
      <c r="U58" s="133">
        <v>39.82241890035003</v>
      </c>
    </row>
    <row r="59" spans="1:31" ht="28.8" x14ac:dyDescent="0.3">
      <c r="A59" s="143" t="s">
        <v>1</v>
      </c>
      <c r="B59" s="164">
        <v>203.88249023437501</v>
      </c>
      <c r="C59" s="164">
        <v>14.711269378662109</v>
      </c>
      <c r="D59" s="164">
        <v>4.9609847068786621</v>
      </c>
      <c r="E59" s="164">
        <v>7.5965576171875</v>
      </c>
      <c r="F59" s="164">
        <v>14.935851097106934</v>
      </c>
      <c r="H59" s="132" t="s">
        <v>30</v>
      </c>
      <c r="I59" s="164">
        <v>50.626623229980467</v>
      </c>
      <c r="J59" s="164">
        <v>9.8772706985473633</v>
      </c>
      <c r="K59" s="53"/>
      <c r="L59" s="52"/>
      <c r="N59" s="115" t="s">
        <v>23</v>
      </c>
      <c r="O59" s="164">
        <v>1.89</v>
      </c>
      <c r="P59" s="51" t="s">
        <v>24</v>
      </c>
      <c r="Q59" s="104"/>
      <c r="R59" s="104"/>
      <c r="S59" s="104"/>
      <c r="T59" s="162">
        <v>1500</v>
      </c>
      <c r="U59" s="133">
        <v>55.593425826878118</v>
      </c>
    </row>
    <row r="60" spans="1:31" ht="28.8" x14ac:dyDescent="0.3">
      <c r="A60" s="143" t="s">
        <v>35</v>
      </c>
      <c r="B60" s="164">
        <v>96.917305898251712</v>
      </c>
      <c r="C60" s="164">
        <v>11.638351212377133</v>
      </c>
      <c r="D60" s="164">
        <v>4.9010886368544204</v>
      </c>
      <c r="E60" s="164">
        <v>6.7449388193047568</v>
      </c>
      <c r="F60" s="164">
        <v>13.266162664993949</v>
      </c>
      <c r="H60" s="132" t="s">
        <v>31</v>
      </c>
      <c r="I60" s="164">
        <v>203.88249023437501</v>
      </c>
      <c r="J60" s="164">
        <v>14.711269378662109</v>
      </c>
      <c r="K60" s="52"/>
      <c r="L60" s="52"/>
      <c r="N60" s="115" t="s">
        <v>25</v>
      </c>
      <c r="O60" s="164">
        <v>5.9614406182276154E-2</v>
      </c>
      <c r="P60" s="51" t="s">
        <v>17</v>
      </c>
      <c r="Q60" s="104"/>
      <c r="R60" s="104"/>
      <c r="S60" s="104"/>
      <c r="T60" s="162">
        <v>2000</v>
      </c>
      <c r="U60" s="133">
        <v>71.364432753406192</v>
      </c>
    </row>
    <row r="61" spans="1:31" ht="28.8" x14ac:dyDescent="0.3">
      <c r="A61" s="143" t="s">
        <v>28</v>
      </c>
      <c r="B61" s="164">
        <v>93.346098022460936</v>
      </c>
      <c r="C61" s="164">
        <v>11.220875263214111</v>
      </c>
      <c r="D61" s="164">
        <v>4.9522569179534912</v>
      </c>
      <c r="E61" s="164">
        <v>6.7111232280731201</v>
      </c>
      <c r="F61" s="164">
        <v>13.483849048614502</v>
      </c>
      <c r="H61" s="132" t="s">
        <v>33</v>
      </c>
      <c r="I61" s="164">
        <v>153.25586700439453</v>
      </c>
      <c r="J61" s="164"/>
      <c r="K61" s="38"/>
      <c r="L61" s="104"/>
      <c r="N61" s="115" t="s">
        <v>26</v>
      </c>
      <c r="O61" s="164">
        <v>59.614406182276156</v>
      </c>
      <c r="P61" s="51" t="s">
        <v>16</v>
      </c>
      <c r="Q61" s="104"/>
      <c r="R61" s="104"/>
      <c r="S61" s="104"/>
      <c r="T61" s="104"/>
      <c r="U61" s="104"/>
    </row>
    <row r="62" spans="1:31" ht="28.8" x14ac:dyDescent="0.3">
      <c r="A62" s="143" t="s">
        <v>29</v>
      </c>
      <c r="B62" s="164">
        <v>62.296395924049271</v>
      </c>
      <c r="C62" s="164">
        <v>1.9587765114226423</v>
      </c>
      <c r="D62" s="164">
        <v>0.24427695199039262</v>
      </c>
      <c r="E62" s="164">
        <v>0.14129051931263906</v>
      </c>
      <c r="F62" s="164">
        <v>1.448176477253917</v>
      </c>
      <c r="H62" s="111" t="s">
        <v>32</v>
      </c>
      <c r="I62" s="164"/>
      <c r="J62" s="164">
        <v>4.8339986801147461</v>
      </c>
      <c r="K62" s="38"/>
      <c r="L62" s="104"/>
      <c r="M62" s="104"/>
      <c r="N62" s="104"/>
      <c r="O62" s="104"/>
      <c r="P62" s="104"/>
      <c r="Q62" s="104"/>
      <c r="R62" s="104"/>
      <c r="S62" s="104"/>
      <c r="T62" s="104"/>
      <c r="U62" s="104"/>
      <c r="V62" s="104"/>
    </row>
    <row r="63" spans="1:31" x14ac:dyDescent="0.3">
      <c r="A63" s="143" t="s">
        <v>36</v>
      </c>
      <c r="B63" s="164">
        <v>3880.8409451259026</v>
      </c>
      <c r="C63" s="164">
        <v>3.8368054217010568</v>
      </c>
      <c r="D63" s="164">
        <v>5.9671229273716583E-2</v>
      </c>
      <c r="E63" s="164">
        <v>1.9963010847635229E-2</v>
      </c>
      <c r="F63" s="164">
        <v>2.097215109271565</v>
      </c>
    </row>
  </sheetData>
  <mergeCells count="2">
    <mergeCell ref="A6:F6"/>
    <mergeCell ref="A55:F55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8" scale="63" orientation="landscape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9"/>
  <sheetViews>
    <sheetView view="pageBreakPreview" topLeftCell="A10" zoomScale="70" zoomScaleNormal="80" zoomScaleSheetLayoutView="70" workbookViewId="0">
      <selection activeCell="A27" sqref="A27:F27"/>
    </sheetView>
  </sheetViews>
  <sheetFormatPr defaultRowHeight="14.4" x14ac:dyDescent="0.3"/>
  <cols>
    <col min="1" max="1" width="13.77734375" customWidth="1"/>
    <col min="2" max="2" width="15.77734375" style="46" customWidth="1"/>
    <col min="3" max="4" width="15.77734375" customWidth="1"/>
    <col min="5" max="6" width="10.77734375" customWidth="1"/>
    <col min="7" max="7" width="5.77734375" customWidth="1"/>
    <col min="8" max="8" width="15.77734375" customWidth="1"/>
    <col min="9" max="12" width="10.77734375" customWidth="1"/>
    <col min="13" max="13" width="5.77734375" customWidth="1"/>
    <col min="14" max="14" width="15.77734375" customWidth="1"/>
    <col min="15" max="18" width="10.77734375" customWidth="1"/>
    <col min="19" max="19" width="5.77734375" customWidth="1"/>
  </cols>
  <sheetData>
    <row r="1" spans="1:6" ht="28.2" customHeight="1" x14ac:dyDescent="0.3">
      <c r="A1" s="36"/>
      <c r="B1" s="138" t="s">
        <v>56</v>
      </c>
      <c r="C1" s="37"/>
      <c r="D1" s="37"/>
      <c r="E1" s="37"/>
      <c r="F1" s="37"/>
    </row>
    <row r="2" spans="1:6" s="61" customFormat="1" x14ac:dyDescent="0.3">
      <c r="B2" s="29"/>
      <c r="C2" s="47"/>
      <c r="D2" s="47"/>
      <c r="E2" s="47"/>
      <c r="F2" s="47"/>
    </row>
    <row r="3" spans="1:6" s="61" customFormat="1" ht="43.2" x14ac:dyDescent="0.3">
      <c r="B3" s="74" t="s">
        <v>11</v>
      </c>
      <c r="C3" s="102" t="s">
        <v>47</v>
      </c>
      <c r="D3" s="102" t="s">
        <v>12</v>
      </c>
      <c r="E3" s="47"/>
      <c r="F3" s="47"/>
    </row>
    <row r="4" spans="1:6" s="61" customFormat="1" x14ac:dyDescent="0.3">
      <c r="B4" s="77">
        <v>43768</v>
      </c>
      <c r="C4" s="167">
        <v>8.4700000000000006</v>
      </c>
      <c r="D4" s="167">
        <v>7.7100000000000009</v>
      </c>
      <c r="E4" s="47"/>
      <c r="F4" s="47"/>
    </row>
    <row r="5" spans="1:6" s="131" customFormat="1" ht="17.399999999999999" customHeight="1" x14ac:dyDescent="0.3">
      <c r="B5" s="59"/>
      <c r="C5" s="173"/>
      <c r="D5" s="173"/>
      <c r="E5" s="47"/>
      <c r="F5" s="47"/>
    </row>
    <row r="6" spans="1:6" s="61" customFormat="1" ht="44.4" customHeight="1" x14ac:dyDescent="0.3">
      <c r="A6" s="190" t="s">
        <v>71</v>
      </c>
      <c r="B6" s="190"/>
      <c r="C6" s="190"/>
      <c r="D6" s="190"/>
      <c r="E6" s="190"/>
      <c r="F6" s="190"/>
    </row>
    <row r="7" spans="1:6" ht="28.8" x14ac:dyDescent="0.3">
      <c r="A7" s="134" t="s">
        <v>6</v>
      </c>
      <c r="B7" s="134" t="s">
        <v>34</v>
      </c>
      <c r="C7" s="134" t="s">
        <v>46</v>
      </c>
      <c r="D7" s="134" t="s">
        <v>5</v>
      </c>
      <c r="E7" s="135" t="s">
        <v>0</v>
      </c>
      <c r="F7" s="134" t="s">
        <v>40</v>
      </c>
    </row>
    <row r="8" spans="1:6" x14ac:dyDescent="0.3">
      <c r="A8" s="10">
        <v>1</v>
      </c>
      <c r="B8" s="167">
        <v>8.316006622314454</v>
      </c>
      <c r="C8" s="107">
        <v>8.7559137344360352</v>
      </c>
      <c r="D8" s="107">
        <v>0.14479488134384155</v>
      </c>
      <c r="E8" s="107">
        <v>8.0907268524169922</v>
      </c>
      <c r="F8" s="107">
        <v>15.876165390014648</v>
      </c>
    </row>
    <row r="9" spans="1:6" x14ac:dyDescent="0.3">
      <c r="A9" s="10">
        <v>2</v>
      </c>
      <c r="B9" s="167">
        <v>10.309449157714845</v>
      </c>
      <c r="C9" s="107">
        <v>8.490936279296875</v>
      </c>
      <c r="D9" s="107">
        <v>0.14467617869377136</v>
      </c>
      <c r="E9" s="107">
        <v>8.2587528228759766</v>
      </c>
      <c r="F9" s="107">
        <v>16.046768188476562</v>
      </c>
    </row>
    <row r="10" spans="1:6" x14ac:dyDescent="0.3">
      <c r="A10" s="10">
        <v>3</v>
      </c>
      <c r="B10" s="167">
        <v>12.302891693115235</v>
      </c>
      <c r="C10" s="107">
        <v>8.3853216171264648</v>
      </c>
      <c r="D10" s="107">
        <v>0.14478237926959991</v>
      </c>
      <c r="E10" s="107">
        <v>8.2844600677490234</v>
      </c>
      <c r="F10" s="107">
        <v>16.122123718261719</v>
      </c>
    </row>
    <row r="11" spans="1:6" x14ac:dyDescent="0.3">
      <c r="A11" s="10">
        <v>4</v>
      </c>
      <c r="B11" s="167">
        <v>14.272412261962891</v>
      </c>
      <c r="C11" s="107">
        <v>8.3810911178588867</v>
      </c>
      <c r="D11" s="107">
        <v>0.14474615454673767</v>
      </c>
      <c r="E11" s="107">
        <v>8.2217493057250977</v>
      </c>
      <c r="F11" s="107">
        <v>16.123191833496094</v>
      </c>
    </row>
    <row r="12" spans="1:6" x14ac:dyDescent="0.3">
      <c r="A12" s="10">
        <v>5</v>
      </c>
      <c r="B12" s="167">
        <v>16.28180404663086</v>
      </c>
      <c r="C12" s="107">
        <v>8.4022397994995117</v>
      </c>
      <c r="D12" s="107">
        <v>0.14474965631961823</v>
      </c>
      <c r="E12" s="107">
        <v>8.2414283752441406</v>
      </c>
      <c r="F12" s="107">
        <v>16.101858139038086</v>
      </c>
    </row>
    <row r="13" spans="1:6" x14ac:dyDescent="0.3">
      <c r="A13" s="10">
        <v>6</v>
      </c>
      <c r="B13" s="167">
        <v>18.307141265869141</v>
      </c>
      <c r="C13" s="107">
        <v>8.4191503524780273</v>
      </c>
      <c r="D13" s="107">
        <v>0.14477024972438812</v>
      </c>
      <c r="E13" s="107">
        <v>8.296574592590332</v>
      </c>
      <c r="F13" s="107">
        <v>16.085498809814453</v>
      </c>
    </row>
    <row r="14" spans="1:6" x14ac:dyDescent="0.3">
      <c r="A14" s="10">
        <v>7</v>
      </c>
      <c r="B14" s="167">
        <v>20.316529235839845</v>
      </c>
      <c r="C14" s="107">
        <v>8.4402704238891602</v>
      </c>
      <c r="D14" s="107">
        <v>0.16029362380504608</v>
      </c>
      <c r="E14" s="107">
        <v>8.1199169158935547</v>
      </c>
      <c r="F14" s="107">
        <v>16.065418243408203</v>
      </c>
    </row>
    <row r="15" spans="1:6" x14ac:dyDescent="0.3">
      <c r="A15" s="10">
        <v>8</v>
      </c>
      <c r="B15" s="167">
        <v>22.325921020507813</v>
      </c>
      <c r="C15" s="107">
        <v>8.4529428482055664</v>
      </c>
      <c r="D15" s="107">
        <v>0.16305637359619141</v>
      </c>
      <c r="E15" s="107">
        <v>8.1478137969970703</v>
      </c>
      <c r="F15" s="107">
        <v>16.052932739257813</v>
      </c>
    </row>
    <row r="16" spans="1:6" x14ac:dyDescent="0.3">
      <c r="A16" s="10">
        <v>9</v>
      </c>
      <c r="B16" s="167">
        <v>24.3</v>
      </c>
      <c r="C16" s="107">
        <v>8.4489999999999998</v>
      </c>
      <c r="D16" s="107">
        <v>0.154</v>
      </c>
      <c r="E16" s="107">
        <v>8.1690000000000005</v>
      </c>
      <c r="F16" s="107">
        <v>16.05</v>
      </c>
    </row>
    <row r="17" spans="1:6" x14ac:dyDescent="0.3">
      <c r="A17" s="10">
        <v>10</v>
      </c>
      <c r="B17" s="167">
        <v>26.336728057861329</v>
      </c>
      <c r="C17" s="107">
        <v>8.4487190246582031</v>
      </c>
      <c r="D17" s="107">
        <v>0.15394298732280731</v>
      </c>
      <c r="E17" s="107">
        <v>8.1635093688964844</v>
      </c>
      <c r="F17" s="107">
        <v>16.057334899902344</v>
      </c>
    </row>
    <row r="18" spans="1:6" x14ac:dyDescent="0.3">
      <c r="A18" s="10">
        <v>11</v>
      </c>
      <c r="B18" s="167">
        <v>28.322197875976563</v>
      </c>
      <c r="C18" s="107">
        <v>8.4402704238891602</v>
      </c>
      <c r="D18" s="107">
        <v>0.15415656566619873</v>
      </c>
      <c r="E18" s="107">
        <v>8.1717252731323242</v>
      </c>
      <c r="F18" s="107">
        <v>16.065237045288086</v>
      </c>
    </row>
    <row r="19" spans="1:6" x14ac:dyDescent="0.3">
      <c r="A19" s="10">
        <v>12</v>
      </c>
      <c r="B19" s="167">
        <v>33.305802307128907</v>
      </c>
      <c r="C19" s="107">
        <v>8.4233770370483398</v>
      </c>
      <c r="D19" s="107">
        <v>0.13069967925548553</v>
      </c>
      <c r="E19" s="107">
        <v>8.2045202255249023</v>
      </c>
      <c r="F19" s="107">
        <v>16.08222770690918</v>
      </c>
    </row>
    <row r="20" spans="1:6" x14ac:dyDescent="0.3">
      <c r="A20" s="10">
        <v>13</v>
      </c>
      <c r="B20" s="167">
        <v>38.321301422119141</v>
      </c>
      <c r="C20" s="107">
        <v>8.4191503524780273</v>
      </c>
      <c r="D20" s="107">
        <v>0.13071505725383759</v>
      </c>
      <c r="E20" s="107">
        <v>8.1704511642456055</v>
      </c>
      <c r="F20" s="107">
        <v>16.086191177368164</v>
      </c>
    </row>
    <row r="21" spans="1:6" x14ac:dyDescent="0.3">
      <c r="A21" s="10">
        <v>14</v>
      </c>
      <c r="B21" s="167">
        <v>43.304913482666016</v>
      </c>
      <c r="C21" s="107">
        <v>8.4233770370483398</v>
      </c>
      <c r="D21" s="107">
        <v>0.13052225112915039</v>
      </c>
      <c r="E21" s="107">
        <v>8.2495145797729492</v>
      </c>
      <c r="F21" s="107">
        <v>16.081750869750977</v>
      </c>
    </row>
    <row r="22" spans="1:6" x14ac:dyDescent="0.3">
      <c r="A22" s="10">
        <v>15</v>
      </c>
      <c r="B22" s="167">
        <v>48.28851791381836</v>
      </c>
      <c r="C22" s="107">
        <v>8.4487190246582031</v>
      </c>
      <c r="D22" s="107">
        <v>0.125057652592659</v>
      </c>
      <c r="E22" s="107">
        <v>7.9181065559387207</v>
      </c>
      <c r="F22" s="107">
        <v>16.057304382324219</v>
      </c>
    </row>
    <row r="23" spans="1:6" x14ac:dyDescent="0.3">
      <c r="A23" s="10">
        <v>16</v>
      </c>
      <c r="B23" s="167">
        <v>53.288075408935548</v>
      </c>
      <c r="C23" s="107">
        <v>8.4867162704467773</v>
      </c>
      <c r="D23" s="107">
        <v>0.11860233545303345</v>
      </c>
      <c r="E23" s="107">
        <v>7.5519709587097168</v>
      </c>
      <c r="F23" s="107">
        <v>16.022089004516602</v>
      </c>
    </row>
    <row r="24" spans="1:6" x14ac:dyDescent="0.3">
      <c r="A24" s="10">
        <v>17</v>
      </c>
      <c r="B24" s="167">
        <v>58.343441925048829</v>
      </c>
      <c r="C24" s="107">
        <v>8.5415401458740234</v>
      </c>
      <c r="D24" s="107">
        <v>0.11833332479000092</v>
      </c>
      <c r="E24" s="107">
        <v>7.3842258453369141</v>
      </c>
      <c r="F24" s="107">
        <v>15.970998764038086</v>
      </c>
    </row>
    <row r="25" spans="1:6" x14ac:dyDescent="0.3">
      <c r="A25" s="10">
        <v>18</v>
      </c>
      <c r="B25" s="167">
        <v>58.869709930419923</v>
      </c>
      <c r="C25" s="107">
        <v>8.5499601364135742</v>
      </c>
      <c r="D25" s="107">
        <v>0.11835870146751404</v>
      </c>
      <c r="E25" s="107">
        <v>7.3951168060302734</v>
      </c>
      <c r="F25" s="107">
        <v>15.963645935058594</v>
      </c>
    </row>
    <row r="26" spans="1:6" s="131" customFormat="1" x14ac:dyDescent="0.3">
      <c r="A26" s="30"/>
      <c r="B26" s="173"/>
      <c r="C26" s="172"/>
      <c r="D26" s="172"/>
      <c r="E26" s="172"/>
      <c r="F26" s="172"/>
    </row>
    <row r="27" spans="1:6" s="131" customFormat="1" ht="33" customHeight="1" x14ac:dyDescent="0.3">
      <c r="A27" s="190" t="s">
        <v>73</v>
      </c>
      <c r="B27" s="190"/>
      <c r="C27" s="190"/>
      <c r="D27" s="190"/>
      <c r="E27" s="190"/>
      <c r="F27" s="190"/>
    </row>
    <row r="28" spans="1:6" ht="34.200000000000003" customHeight="1" x14ac:dyDescent="0.3">
      <c r="A28" s="187" t="s">
        <v>20</v>
      </c>
      <c r="B28" s="134" t="s">
        <v>34</v>
      </c>
      <c r="C28" s="134" t="s">
        <v>46</v>
      </c>
      <c r="D28" s="134" t="s">
        <v>5</v>
      </c>
      <c r="E28" s="135" t="s">
        <v>0</v>
      </c>
      <c r="F28" s="134" t="s">
        <v>40</v>
      </c>
    </row>
    <row r="29" spans="1:6" x14ac:dyDescent="0.3">
      <c r="A29" s="143" t="s">
        <v>39</v>
      </c>
      <c r="B29" s="140">
        <v>18</v>
      </c>
      <c r="C29" s="140">
        <v>18</v>
      </c>
      <c r="D29" s="140">
        <v>18</v>
      </c>
      <c r="E29" s="140">
        <v>18</v>
      </c>
      <c r="F29" s="140">
        <v>18</v>
      </c>
    </row>
    <row r="30" spans="1:6" x14ac:dyDescent="0.3">
      <c r="A30" s="143" t="s">
        <v>2</v>
      </c>
      <c r="B30" s="107">
        <v>8.316006622314454</v>
      </c>
      <c r="C30" s="107">
        <v>8.3810911178588867</v>
      </c>
      <c r="D30" s="107">
        <v>0.11833332479000092</v>
      </c>
      <c r="E30" s="107">
        <v>7.3842258453369141</v>
      </c>
      <c r="F30" s="107">
        <v>15.876165390014648</v>
      </c>
    </row>
    <row r="31" spans="1:6" x14ac:dyDescent="0.3">
      <c r="A31" s="143" t="s">
        <v>1</v>
      </c>
      <c r="B31" s="107">
        <v>58.869709930419923</v>
      </c>
      <c r="C31" s="107">
        <v>8.7559137344360352</v>
      </c>
      <c r="D31" s="107">
        <v>0.16305637359619141</v>
      </c>
      <c r="E31" s="107">
        <v>8.296574592590332</v>
      </c>
      <c r="F31" s="107">
        <v>16.123191833496094</v>
      </c>
    </row>
    <row r="32" spans="1:6" x14ac:dyDescent="0.3">
      <c r="A32" s="143" t="s">
        <v>35</v>
      </c>
      <c r="B32" s="107">
        <v>29.728491312662761</v>
      </c>
      <c r="C32" s="107">
        <v>8.4643719791836212</v>
      </c>
      <c r="D32" s="107">
        <v>0.14034766956832673</v>
      </c>
      <c r="E32" s="107">
        <v>8.0577535281711139</v>
      </c>
      <c r="F32" s="107">
        <v>16.050596491495767</v>
      </c>
    </row>
    <row r="33" spans="1:6" x14ac:dyDescent="0.3">
      <c r="A33" s="143" t="s">
        <v>28</v>
      </c>
      <c r="B33" s="107">
        <v>25.318364028930667</v>
      </c>
      <c r="C33" s="107">
        <v>8.4444947242736816</v>
      </c>
      <c r="D33" s="107">
        <v>0.14474790543317795</v>
      </c>
      <c r="E33" s="107">
        <v>8.169725582122803</v>
      </c>
      <c r="F33" s="107">
        <v>16.061285972595215</v>
      </c>
    </row>
    <row r="34" spans="1:6" ht="28.8" x14ac:dyDescent="0.3">
      <c r="A34" s="143" t="s">
        <v>29</v>
      </c>
      <c r="B34" s="107">
        <v>16.652569029585681</v>
      </c>
      <c r="C34" s="107">
        <v>8.6090491619304377E-2</v>
      </c>
      <c r="D34" s="107">
        <v>1.4448884532244022E-2</v>
      </c>
      <c r="E34" s="107">
        <v>0.29685933694243566</v>
      </c>
      <c r="F34" s="107">
        <v>6.094850875369108E-2</v>
      </c>
    </row>
    <row r="35" spans="1:6" x14ac:dyDescent="0.3">
      <c r="A35" s="143" t="s">
        <v>36</v>
      </c>
      <c r="B35" s="107">
        <v>277.30805528511615</v>
      </c>
      <c r="C35" s="107">
        <v>7.411572747253516E-3</v>
      </c>
      <c r="D35" s="107">
        <v>2.0877026422612055E-4</v>
      </c>
      <c r="E35" s="107">
        <v>8.8125465929902544E-2</v>
      </c>
      <c r="F35" s="107">
        <v>3.7147207192987585E-3</v>
      </c>
    </row>
    <row r="36" spans="1:6" s="131" customFormat="1" x14ac:dyDescent="0.3">
      <c r="A36" s="181"/>
      <c r="B36" s="172"/>
      <c r="C36" s="172"/>
      <c r="D36" s="172"/>
      <c r="E36" s="172"/>
      <c r="F36" s="172"/>
    </row>
    <row r="37" spans="1:6" ht="30" customHeight="1" x14ac:dyDescent="0.3">
      <c r="A37" s="138" t="s">
        <v>72</v>
      </c>
    </row>
    <row r="38" spans="1:6" ht="28.8" x14ac:dyDescent="0.3">
      <c r="A38" s="9"/>
      <c r="B38" s="9" t="s">
        <v>34</v>
      </c>
      <c r="C38" s="9" t="s">
        <v>19</v>
      </c>
    </row>
    <row r="39" spans="1:6" ht="15.6" x14ac:dyDescent="0.3">
      <c r="A39" s="111" t="s">
        <v>44</v>
      </c>
      <c r="B39" s="107">
        <v>14.272412261962891</v>
      </c>
      <c r="C39" s="107">
        <v>8.3810911178588867</v>
      </c>
    </row>
  </sheetData>
  <mergeCells count="2">
    <mergeCell ref="A6:F6"/>
    <mergeCell ref="A27:F27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8" scale="88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23</vt:i4>
      </vt:variant>
      <vt:variant>
        <vt:lpstr>Zakresy nazwane</vt:lpstr>
      </vt:variant>
      <vt:variant>
        <vt:i4>23</vt:i4>
      </vt:variant>
    </vt:vector>
  </HeadingPairs>
  <TitlesOfParts>
    <vt:vector size="46" baseType="lpstr">
      <vt:lpstr>Zał. 7.3 Wambierzyce 18N</vt:lpstr>
      <vt:lpstr>Zał. 7.4 Krzyżanów 2</vt:lpstr>
      <vt:lpstr> Zał. 7.5 Łężyce 7</vt:lpstr>
      <vt:lpstr> Zał. 7.6 Gorzeszów P-1</vt:lpstr>
      <vt:lpstr>Zał. 7.7 Dobromyśl 5B</vt:lpstr>
      <vt:lpstr>Zał. 7.8 Grzędy 3P</vt:lpstr>
      <vt:lpstr>Zał. 7.9 Mieroszów 2</vt:lpstr>
      <vt:lpstr>Zał. 7.10 Długopole Dolne 6R</vt:lpstr>
      <vt:lpstr>Zał. 7.11 Gierczyn G18_3</vt:lpstr>
      <vt:lpstr>Zał. 7.12 Łupki 1</vt:lpstr>
      <vt:lpstr>Zał. 7.13 Pełczyn IVP</vt:lpstr>
      <vt:lpstr>Zał. 7.14 Wałbrzych Stara Kop.</vt:lpstr>
      <vt:lpstr>Zał. 7.15 Lądek-Zdr. L-1</vt:lpstr>
      <vt:lpstr>Zał. 7.16 Stary Waliszów 7R</vt:lpstr>
      <vt:lpstr>Zał. 7.17 Tłumaczów 21N</vt:lpstr>
      <vt:lpstr>Zał. 7.18 Opolno-Zdr. 1</vt:lpstr>
      <vt:lpstr>Zał. 7.19 Koźlice PB-2</vt:lpstr>
      <vt:lpstr>Zał. 7.20 HOp-117</vt:lpstr>
      <vt:lpstr>Zał. 7.21 BH-4_36</vt:lpstr>
      <vt:lpstr>Zał. 7.21 12H</vt:lpstr>
      <vt:lpstr>Zał. 7.23 HP-10W 66</vt:lpstr>
      <vt:lpstr>Zał. 7.24 Pochylnia V</vt:lpstr>
      <vt:lpstr>Zał. 7.25 Wrocław W-1</vt:lpstr>
      <vt:lpstr>' Zał. 7.5 Łężyce 7'!Obszar_wydruku</vt:lpstr>
      <vt:lpstr>' Zał. 7.6 Gorzeszów P-1'!Obszar_wydruku</vt:lpstr>
      <vt:lpstr>'Zał. 7.10 Długopole Dolne 6R'!Obszar_wydruku</vt:lpstr>
      <vt:lpstr>'Zał. 7.11 Gierczyn G18_3'!Obszar_wydruku</vt:lpstr>
      <vt:lpstr>'Zał. 7.12 Łupki 1'!Obszar_wydruku</vt:lpstr>
      <vt:lpstr>'Zał. 7.13 Pełczyn IVP'!Obszar_wydruku</vt:lpstr>
      <vt:lpstr>'Zał. 7.14 Wałbrzych Stara Kop.'!Obszar_wydruku</vt:lpstr>
      <vt:lpstr>'Zał. 7.15 Lądek-Zdr. L-1'!Obszar_wydruku</vt:lpstr>
      <vt:lpstr>'Zał. 7.16 Stary Waliszów 7R'!Obszar_wydruku</vt:lpstr>
      <vt:lpstr>'Zał. 7.17 Tłumaczów 21N'!Obszar_wydruku</vt:lpstr>
      <vt:lpstr>'Zał. 7.18 Opolno-Zdr. 1'!Obszar_wydruku</vt:lpstr>
      <vt:lpstr>'Zał. 7.19 Koźlice PB-2'!Obszar_wydruku</vt:lpstr>
      <vt:lpstr>'Zał. 7.20 HOp-117'!Obszar_wydruku</vt:lpstr>
      <vt:lpstr>'Zał. 7.21 12H'!Obszar_wydruku</vt:lpstr>
      <vt:lpstr>'Zał. 7.21 BH-4_36'!Obszar_wydruku</vt:lpstr>
      <vt:lpstr>'Zał. 7.23 HP-10W 66'!Obszar_wydruku</vt:lpstr>
      <vt:lpstr>'Zał. 7.24 Pochylnia V'!Obszar_wydruku</vt:lpstr>
      <vt:lpstr>'Zał. 7.25 Wrocław W-1'!Obszar_wydruku</vt:lpstr>
      <vt:lpstr>'Zał. 7.3 Wambierzyce 18N'!Obszar_wydruku</vt:lpstr>
      <vt:lpstr>'Zał. 7.4 Krzyżanów 2'!Obszar_wydruku</vt:lpstr>
      <vt:lpstr>'Zał. 7.7 Dobromyśl 5B'!Obszar_wydruku</vt:lpstr>
      <vt:lpstr>'Zał. 7.8 Grzędy 3P'!Obszar_wydruku</vt:lpstr>
      <vt:lpstr>'Zał. 7.9 Mieroszów 2'!Obszar_wydruku</vt:lpstr>
    </vt:vector>
  </TitlesOfParts>
  <Company>PIG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Maciej Kłonowski</dc:creator>
  <cp:lastModifiedBy>Maciej Kłonowski</cp:lastModifiedBy>
  <cp:lastPrinted>2020-10-06T09:29:33Z</cp:lastPrinted>
  <dcterms:created xsi:type="dcterms:W3CDTF">2020-02-19T15:08:33Z</dcterms:created>
  <dcterms:modified xsi:type="dcterms:W3CDTF">2020-10-06T14:07:03Z</dcterms:modified>
</cp:coreProperties>
</file>